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bout" sheetId="2" state="visible" r:id="rId2"/>
    <sheet xmlns:r="http://schemas.openxmlformats.org/officeDocument/2006/relationships" name="FAQ" sheetId="3" state="visible" r:id="rId3"/>
  </sheets>
  <definedNames>
    <definedName name="_xlnm._FilterDatabase" localSheetId="0" hidden="1">'Checklist'!$A$6:$L$20</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name val="Calibri"/>
      <b val="1"/>
      <color rgb="001B1716"/>
      <sz val="16"/>
    </font>
    <font>
      <name val="Calibri"/>
      <i val="1"/>
      <color rgb="005A5450"/>
      <sz val="11"/>
    </font>
    <font>
      <name val="Calibri"/>
      <color rgb="005A5450"/>
      <sz val="10"/>
    </font>
    <font>
      <b val="1"/>
      <sz val="10"/>
    </font>
    <font>
      <b val="1"/>
      <color rgb="00FFFFFF"/>
      <sz val="10"/>
    </font>
    <font>
      <sz val="10"/>
    </font>
    <font>
      <b val="1"/>
      <sz val="11"/>
    </font>
    <font>
      <b val="1"/>
      <color rgb="004A6B5D"/>
      <sz val="14"/>
    </font>
    <font>
      <b val="1"/>
    </font>
  </fonts>
  <fills count="5">
    <fill>
      <patternFill/>
    </fill>
    <fill>
      <patternFill patternType="gray125"/>
    </fill>
    <fill>
      <patternFill patternType="solid">
        <fgColor rgb="00F4F1EC"/>
      </patternFill>
    </fill>
    <fill>
      <patternFill patternType="solid">
        <fgColor rgb="004A6B5D"/>
      </patternFill>
    </fill>
    <fill>
      <patternFill patternType="solid">
        <fgColor rgb="00E9EFE2"/>
      </patternFill>
    </fill>
  </fills>
  <borders count="2">
    <border>
      <left/>
      <right/>
      <top/>
      <bottom/>
      <diagonal/>
    </border>
    <border>
      <left style="thin">
        <color rgb="00D9D4CC"/>
      </left>
      <right style="thin">
        <color rgb="00D9D4CC"/>
      </right>
      <top style="thin">
        <color rgb="00D9D4CC"/>
      </top>
      <bottom style="thin">
        <color rgb="00D9D4CC"/>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0" fillId="2" borderId="1" pivotButton="0" quotePrefix="0" xfId="0"/>
    <xf numFmtId="0" fontId="5" fillId="3" borderId="1" applyAlignment="1" pivotButton="0" quotePrefix="0" xfId="0">
      <alignment vertical="center" wrapText="1"/>
    </xf>
    <xf numFmtId="0" fontId="6" fillId="0" borderId="1" applyAlignment="1" pivotButton="0" quotePrefix="0" xfId="0">
      <alignment horizontal="center" vertical="top"/>
    </xf>
    <xf numFmtId="0" fontId="6" fillId="0" borderId="1" applyAlignment="1" pivotButton="0" quotePrefix="0" xfId="0">
      <alignment vertical="top" wrapText="1"/>
    </xf>
    <xf numFmtId="0" fontId="4" fillId="0" borderId="1" applyAlignment="1" pivotButton="0" quotePrefix="0" xfId="0">
      <alignment vertical="top" wrapText="1"/>
    </xf>
    <xf numFmtId="0" fontId="6" fillId="2" borderId="1" applyAlignment="1" pivotButton="0" quotePrefix="0" xfId="0">
      <alignment vertical="top" wrapText="1"/>
    </xf>
    <xf numFmtId="0" fontId="4" fillId="4" borderId="0" applyAlignment="1" pivotButton="0" quotePrefix="0" xfId="0">
      <alignment horizontal="center" vertical="top"/>
    </xf>
    <xf numFmtId="0" fontId="7" fillId="0" borderId="0" pivotButton="0" quotePrefix="0" xfId="0"/>
    <xf numFmtId="0" fontId="8" fillId="4" borderId="0" applyAlignment="1" pivotButton="0" quotePrefix="0" xfId="0">
      <alignment horizontal="center" vertical="top"/>
    </xf>
    <xf numFmtId="0" fontId="7" fillId="4" borderId="0" applyAlignment="1" pivotButton="0" quotePrefix="0" xfId="0">
      <alignment horizontal="center" vertical="top"/>
    </xf>
    <xf numFmtId="0" fontId="6" fillId="0" borderId="0" applyAlignment="1" pivotButton="0" quotePrefix="0" xfId="0">
      <alignment vertical="top" wrapText="1"/>
    </xf>
    <xf numFmtId="0" fontId="9"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6"/>
  <sheetViews>
    <sheetView workbookViewId="0">
      <pane ySplit="6" topLeftCell="A7" activePane="bottomLeft" state="frozen"/>
      <selection pane="bottomLeft" activeCell="A1" sqref="A1"/>
    </sheetView>
  </sheetViews>
  <sheetFormatPr baseColWidth="8" defaultRowHeight="15"/>
  <cols>
    <col width="5" customWidth="1" min="1" max="1"/>
    <col width="22" customWidth="1" min="2" max="2"/>
    <col width="24" customWidth="1" min="3" max="3"/>
    <col width="48" customWidth="1" min="4" max="4"/>
    <col width="14" customWidth="1" min="5" max="5"/>
    <col width="10" customWidth="1" min="6" max="6"/>
    <col width="8" customWidth="1" min="7" max="7"/>
    <col width="8" customWidth="1" min="8" max="8"/>
    <col width="44" customWidth="1" min="9" max="9"/>
    <col width="12" customWidth="1" min="10" max="10"/>
    <col width="28" customWidth="1" min="11" max="11"/>
    <col width="8" customWidth="1" min="12" max="12"/>
  </cols>
  <sheetData>
    <row r="1">
      <c r="A1" s="1" t="inlineStr">
        <is>
          <t>App Training Sample SOP Checklist</t>
        </is>
      </c>
    </row>
    <row r="2">
      <c r="A2" s="2" t="inlineStr">
        <is>
          <t>A practice checklist that teaches new users every answer type in the app.</t>
        </is>
      </c>
    </row>
    <row r="3">
      <c r="A3" s="3" t="inlineStr">
        <is>
          <t>Filled by Store Staff · reviewed by Store Manager · As needed · about 10 minutes</t>
        </is>
      </c>
    </row>
    <row r="4">
      <c r="A4" s="4" t="inlineStr">
        <is>
          <t>Store:</t>
        </is>
      </c>
      <c r="B4" s="5" t="inlineStr"/>
      <c r="C4" s="4" t="inlineStr">
        <is>
          <t>Date:</t>
        </is>
      </c>
      <c r="D4" s="5" t="inlineStr"/>
      <c r="E4" s="4" t="inlineStr">
        <is>
          <t>Filled by:</t>
        </is>
      </c>
      <c r="F4" s="5" t="inlineStr"/>
    </row>
    <row r="6" ht="22" customHeight="1">
      <c r="A6" s="6" t="inlineStr">
        <is>
          <t>#</t>
        </is>
      </c>
      <c r="B6" s="6" t="inlineStr">
        <is>
          <t>Section</t>
        </is>
      </c>
      <c r="C6" s="6" t="inlineStr">
        <is>
          <t>Item</t>
        </is>
      </c>
      <c r="D6" s="6" t="inlineStr">
        <is>
          <t>Audit question</t>
        </is>
      </c>
      <c r="E6" s="6" t="inlineStr">
        <is>
          <t>Answer type</t>
        </is>
      </c>
      <c r="F6" s="6" t="inlineStr">
        <is>
          <t>Photo</t>
        </is>
      </c>
      <c r="G6" s="6" t="inlineStr">
        <is>
          <t>Weight</t>
        </is>
      </c>
      <c r="H6" s="6" t="inlineStr">
        <is>
          <t>Fatal</t>
        </is>
      </c>
      <c r="I6" s="6" t="inlineStr">
        <is>
          <t>What good looks like</t>
        </is>
      </c>
      <c r="J6" s="6" t="inlineStr">
        <is>
          <t>Answer</t>
        </is>
      </c>
      <c r="K6" s="6" t="inlineStr">
        <is>
          <t>Remark</t>
        </is>
      </c>
      <c r="L6" s="6" t="inlineStr">
        <is>
          <t>Points</t>
        </is>
      </c>
    </row>
    <row r="7">
      <c r="A7" s="7" t="n">
        <v>1</v>
      </c>
      <c r="B7" s="8" t="inlineStr">
        <is>
          <t>Getting started</t>
        </is>
      </c>
      <c r="C7" s="9" t="inlineStr">
        <is>
          <t>Open assigned checklist</t>
        </is>
      </c>
      <c r="D7" s="8" t="inlineStr">
        <is>
          <t>Did you find this checklist under today's tasks and open it from the home screen?</t>
        </is>
      </c>
      <c r="E7" s="8" t="inlineStr">
        <is>
          <t>Yes / No / N/A</t>
        </is>
      </c>
      <c r="F7" s="8" t="inlineStr">
        <is>
          <t>No</t>
        </is>
      </c>
      <c r="G7" s="7" t="n">
        <v>2</v>
      </c>
      <c r="H7" s="7" t="inlineStr"/>
      <c r="I7" s="8" t="inlineStr">
        <is>
          <t>Checklist opened from today's tasks, not from a shared link or a screenshot.</t>
        </is>
      </c>
      <c r="J7" s="10" t="inlineStr"/>
      <c r="K7" s="10" t="inlineStr"/>
      <c r="L7" s="7">
        <f>IF(J7="Yes",G7,IF(OR(J7="No",J7=""),0,""))</f>
        <v/>
      </c>
    </row>
    <row r="8">
      <c r="A8" s="7" t="n">
        <v>2</v>
      </c>
      <c r="B8" s="8" t="inlineStr">
        <is>
          <t>Getting started</t>
        </is>
      </c>
      <c r="C8" s="9" t="inlineStr">
        <is>
          <t>Store and date shown</t>
        </is>
      </c>
      <c r="D8" s="8" t="inlineStr">
        <is>
          <t>Does the top of the screen show your store name and today's date correctly?</t>
        </is>
      </c>
      <c r="E8" s="8" t="inlineStr">
        <is>
          <t>Yes / No / N/A</t>
        </is>
      </c>
      <c r="F8" s="8" t="inlineStr">
        <is>
          <t>No</t>
        </is>
      </c>
      <c r="G8" s="7" t="n">
        <v>2</v>
      </c>
      <c r="H8" s="7" t="inlineStr"/>
      <c r="I8" s="8" t="inlineStr">
        <is>
          <t>Correct store name and date shown, and the user tells the manager if either is wrong.</t>
        </is>
      </c>
      <c r="J8" s="10" t="inlineStr"/>
      <c r="K8" s="10" t="inlineStr"/>
      <c r="L8" s="7">
        <f>IF(J8="Yes",G8,IF(OR(J8="No",J8=""),0,""))</f>
        <v/>
      </c>
    </row>
    <row r="9">
      <c r="A9" s="7" t="n">
        <v>3</v>
      </c>
      <c r="B9" s="8" t="inlineStr">
        <is>
          <t>Getting started</t>
        </is>
      </c>
      <c r="C9" s="9" t="inlineStr">
        <is>
          <t>Language selected</t>
        </is>
      </c>
      <c r="D9" s="8" t="inlineStr">
        <is>
          <t>Have you set the app language you are most comfortable with, Hindi, English or Hinglish?</t>
        </is>
      </c>
      <c r="E9" s="8" t="inlineStr">
        <is>
          <t>Yes / No / N/A</t>
        </is>
      </c>
      <c r="F9" s="8" t="inlineStr">
        <is>
          <t>No</t>
        </is>
      </c>
      <c r="G9" s="7" t="n">
        <v>1</v>
      </c>
      <c r="H9" s="7" t="inlineStr"/>
      <c r="I9" s="8" t="inlineStr">
        <is>
          <t>Language set once in settings, questions read clearly in the chosen language.</t>
        </is>
      </c>
      <c r="J9" s="10" t="inlineStr"/>
      <c r="K9" s="10" t="inlineStr"/>
      <c r="L9" s="7">
        <f>IF(J9="Yes",G9,IF(OR(J9="No",J9=""),0,""))</f>
        <v/>
      </c>
    </row>
    <row r="10">
      <c r="A10" s="7" t="n">
        <v>4</v>
      </c>
      <c r="B10" s="8" t="inlineStr">
        <is>
          <t>Answering questions</t>
        </is>
      </c>
      <c r="C10" s="9" t="inlineStr">
        <is>
          <t>Answer yes or no</t>
        </is>
      </c>
      <c r="D10" s="8" t="inlineStr">
        <is>
          <t>Is the store's main entrance door open right now?</t>
        </is>
      </c>
      <c r="E10" s="8" t="inlineStr">
        <is>
          <t>Yes / No / N/A</t>
        </is>
      </c>
      <c r="F10" s="8" t="inlineStr">
        <is>
          <t>No</t>
        </is>
      </c>
      <c r="G10" s="7" t="n">
        <v>2</v>
      </c>
      <c r="H10" s="7" t="inlineStr"/>
      <c r="I10" s="8" t="inlineStr">
        <is>
          <t>A clear yes or no tapped, matching what the user sees at the entrance.</t>
        </is>
      </c>
      <c r="J10" s="10" t="inlineStr"/>
      <c r="K10" s="10" t="inlineStr"/>
      <c r="L10" s="7">
        <f>IF(J10="Yes",G10,IF(OR(J10="No",J10=""),0,""))</f>
        <v/>
      </c>
    </row>
    <row r="11">
      <c r="A11" s="7" t="n">
        <v>5</v>
      </c>
      <c r="B11" s="8" t="inlineStr">
        <is>
          <t>Answering questions</t>
        </is>
      </c>
      <c r="C11" s="9" t="inlineStr">
        <is>
          <t>Use N/A correctly</t>
        </is>
      </c>
      <c r="D11" s="8" t="inlineStr">
        <is>
          <t>Is the cafe coffee machine switched on? If your store has no coffee machine, choose N/A?</t>
        </is>
      </c>
      <c r="E11" s="8" t="inlineStr">
        <is>
          <t>Yes / No / N/A</t>
        </is>
      </c>
      <c r="F11" s="8" t="inlineStr">
        <is>
          <t>No</t>
        </is>
      </c>
      <c r="G11" s="7" t="n">
        <v>2</v>
      </c>
      <c r="H11" s="7" t="inlineStr"/>
      <c r="I11" s="8" t="inlineStr">
        <is>
          <t>N/A chosen only where the item does not exist in this store, never to skip work.</t>
        </is>
      </c>
      <c r="J11" s="10" t="inlineStr"/>
      <c r="K11" s="10" t="inlineStr"/>
      <c r="L11" s="7">
        <f>IF(J11="Yes",G11,IF(OR(J11="No",J11=""),0,""))</f>
        <v/>
      </c>
    </row>
    <row r="12">
      <c r="A12" s="7" t="n">
        <v>6</v>
      </c>
      <c r="B12" s="8" t="inlineStr">
        <is>
          <t>Answering questions</t>
        </is>
      </c>
      <c r="C12" s="9" t="inlineStr">
        <is>
          <t>Rate on a scale</t>
        </is>
      </c>
      <c r="D12" s="8" t="inlineStr">
        <is>
          <t>On a scale of 1 to 5, how clean is the billing counter right now?</t>
        </is>
      </c>
      <c r="E12" s="8" t="inlineStr">
        <is>
          <t>1 to 5</t>
        </is>
      </c>
      <c r="F12" s="8" t="inlineStr">
        <is>
          <t>No</t>
        </is>
      </c>
      <c r="G12" s="7" t="n">
        <v>2</v>
      </c>
      <c r="H12" s="7" t="inlineStr"/>
      <c r="I12" s="8" t="inlineStr">
        <is>
          <t>A rating chosen after looking at the counter, with 3 meaning acceptable but not ideal.</t>
        </is>
      </c>
      <c r="J12" s="10" t="inlineStr"/>
      <c r="K12" s="10" t="inlineStr"/>
      <c r="L12" s="7">
        <f>IF(J12="","",IF(J12="N/A","",G12*J12/5))</f>
        <v/>
      </c>
    </row>
    <row r="13">
      <c r="A13" s="7" t="n">
        <v>7</v>
      </c>
      <c r="B13" s="8" t="inlineStr">
        <is>
          <t>Answering questions</t>
        </is>
      </c>
      <c r="C13" s="9" t="inlineStr">
        <is>
          <t>Enter a number</t>
        </is>
      </c>
      <c r="D13" s="8" t="inlineStr">
        <is>
          <t>How many staff members are on the floor right now, including you?</t>
        </is>
      </c>
      <c r="E13" s="8" t="inlineStr">
        <is>
          <t>Number</t>
        </is>
      </c>
      <c r="F13" s="8" t="inlineStr">
        <is>
          <t>No</t>
        </is>
      </c>
      <c r="G13" s="7" t="n">
        <v>2</v>
      </c>
      <c r="H13" s="7" t="inlineStr"/>
      <c r="I13" s="8" t="inlineStr">
        <is>
          <t>A whole number typed with the keypad, counted by walking the floor once.</t>
        </is>
      </c>
      <c r="J13" s="10" t="inlineStr"/>
      <c r="K13" s="10" t="inlineStr"/>
      <c r="L13" s="7" t="inlineStr"/>
    </row>
    <row r="14">
      <c r="A14" s="7" t="n">
        <v>8</v>
      </c>
      <c r="B14" s="8" t="inlineStr">
        <is>
          <t>Answering questions</t>
        </is>
      </c>
      <c r="C14" s="9" t="inlineStr">
        <is>
          <t>Add a remark</t>
        </is>
      </c>
      <c r="D14" s="8" t="inlineStr">
        <is>
          <t>Is the staff notice board up to date? Add a remark describing one thing on it, whatever your answer?</t>
        </is>
      </c>
      <c r="E14" s="8" t="inlineStr">
        <is>
          <t>Yes / No / N/A</t>
        </is>
      </c>
      <c r="F14" s="8" t="inlineStr">
        <is>
          <t>No</t>
        </is>
      </c>
      <c r="G14" s="7" t="n">
        <v>2</v>
      </c>
      <c r="H14" s="7" t="inlineStr"/>
      <c r="I14" s="8" t="inlineStr">
        <is>
          <t>Answer given and a short remark typed or dictated, describing what was actually seen.</t>
        </is>
      </c>
      <c r="J14" s="10" t="inlineStr"/>
      <c r="K14" s="10" t="inlineStr"/>
      <c r="L14" s="7">
        <f>IF(J14="Yes",G14,IF(OR(J14="No",J14=""),0,""))</f>
        <v/>
      </c>
    </row>
    <row r="15">
      <c r="A15" s="7" t="n">
        <v>9</v>
      </c>
      <c r="B15" s="8" t="inlineStr">
        <is>
          <t>Photos</t>
        </is>
      </c>
      <c r="C15" s="9" t="inlineStr">
        <is>
          <t>Take a live photo</t>
        </is>
      </c>
      <c r="D15" s="8" t="inlineStr">
        <is>
          <t>Take a live photo of the store entrance from the inside. Is the photo clear and not blurred?</t>
        </is>
      </c>
      <c r="E15" s="8" t="inlineStr">
        <is>
          <t>Yes / No / N/A</t>
        </is>
      </c>
      <c r="F15" s="8" t="inlineStr">
        <is>
          <t>Required</t>
        </is>
      </c>
      <c r="G15" s="7" t="n">
        <v>3</v>
      </c>
      <c r="H15" s="7" t="inlineStr"/>
      <c r="I15" s="8" t="inlineStr">
        <is>
          <t>Photo taken live in the app, entrance fully in frame, GPS and time stamp showing.</t>
        </is>
      </c>
      <c r="J15" s="10" t="inlineStr"/>
      <c r="K15" s="10" t="inlineStr"/>
      <c r="L15" s="7">
        <f>IF(J15="Yes",G15,IF(OR(J15="No",J15=""),0,""))</f>
        <v/>
      </c>
    </row>
    <row r="16">
      <c r="A16" s="7" t="n">
        <v>10</v>
      </c>
      <c r="B16" s="8" t="inlineStr">
        <is>
          <t>Photos</t>
        </is>
      </c>
      <c r="C16" s="9" t="inlineStr">
        <is>
          <t>Retake a photo</t>
        </is>
      </c>
      <c r="D16" s="8" t="inlineStr">
        <is>
          <t>Retake the entrance photo once so you know how to replace a poor photo. Did the new photo replace the old one?</t>
        </is>
      </c>
      <c r="E16" s="8" t="inlineStr">
        <is>
          <t>Yes / No / N/A</t>
        </is>
      </c>
      <c r="F16" s="8" t="inlineStr">
        <is>
          <t>Required</t>
        </is>
      </c>
      <c r="G16" s="7" t="n">
        <v>2</v>
      </c>
      <c r="H16" s="7" t="inlineStr"/>
      <c r="I16" s="8" t="inlineStr">
        <is>
          <t>Old photo replaced by the retake, only one photo left on the item.</t>
        </is>
      </c>
      <c r="J16" s="10" t="inlineStr"/>
      <c r="K16" s="10" t="inlineStr"/>
      <c r="L16" s="7">
        <f>IF(J16="Yes",G16,IF(OR(J16="No",J16=""),0,""))</f>
        <v/>
      </c>
    </row>
    <row r="17">
      <c r="A17" s="7" t="n">
        <v>11</v>
      </c>
      <c r="B17" s="8" t="inlineStr">
        <is>
          <t>Photos</t>
        </is>
      </c>
      <c r="C17" s="9" t="inlineStr">
        <is>
          <t>Photo as the answer</t>
        </is>
      </c>
      <c r="D17" s="8" t="inlineStr">
        <is>
          <t>Can you take a live photo of the billing counter as it looks right now?</t>
        </is>
      </c>
      <c r="E17" s="8" t="inlineStr">
        <is>
          <t>Photo</t>
        </is>
      </c>
      <c r="F17" s="8" t="inlineStr">
        <is>
          <t>Required</t>
        </is>
      </c>
      <c r="G17" s="7" t="n">
        <v>2</v>
      </c>
      <c r="H17" s="7" t="inlineStr"/>
      <c r="I17" s="8" t="inlineStr">
        <is>
          <t>Whole counter in frame, taken straight on, in normal store lighting, no filters.</t>
        </is>
      </c>
      <c r="J17" s="10" t="inlineStr"/>
      <c r="K17" s="10" t="inlineStr"/>
      <c r="L17" s="7" t="inlineStr"/>
    </row>
    <row r="18">
      <c r="A18" s="7" t="n">
        <v>12</v>
      </c>
      <c r="B18" s="8" t="inlineStr">
        <is>
          <t>Tickets and submitting</t>
        </is>
      </c>
      <c r="C18" s="9" t="inlineStr">
        <is>
          <t>Raise a practice ticket</t>
        </is>
      </c>
      <c r="D18" s="8" t="inlineStr">
        <is>
          <t>Answer No, then raise a practice ticket saying the demo light near the entrance is flickering. Did the ticket get an owner and a deadline?</t>
        </is>
      </c>
      <c r="E18" s="8" t="inlineStr">
        <is>
          <t>Yes / No / N/A</t>
        </is>
      </c>
      <c r="F18" s="8" t="inlineStr">
        <is>
          <t>Optional</t>
        </is>
      </c>
      <c r="G18" s="7" t="n">
        <v>3</v>
      </c>
      <c r="H18" s="7" t="inlineStr"/>
      <c r="I18" s="8" t="inlineStr">
        <is>
          <t>Ticket raised from the item, owner and deadline filled, marked as practice in the remark.</t>
        </is>
      </c>
      <c r="J18" s="10" t="inlineStr"/>
      <c r="K18" s="10" t="inlineStr"/>
      <c r="L18" s="7">
        <f>IF(J18="Yes",G18,IF(OR(J18="No",J18=""),0,""))</f>
        <v/>
      </c>
    </row>
    <row r="19">
      <c r="A19" s="7" t="n">
        <v>13</v>
      </c>
      <c r="B19" s="8" t="inlineStr">
        <is>
          <t>Tickets and submitting</t>
        </is>
      </c>
      <c r="C19" s="9" t="inlineStr">
        <is>
          <t>Review before submitting</t>
        </is>
      </c>
      <c r="D19" s="8" t="inlineStr">
        <is>
          <t>Before submitting, did you scroll back through the summary and check that no item is left unanswered?</t>
        </is>
      </c>
      <c r="E19" s="8" t="inlineStr">
        <is>
          <t>Yes / No / N/A</t>
        </is>
      </c>
      <c r="F19" s="8" t="inlineStr">
        <is>
          <t>No</t>
        </is>
      </c>
      <c r="G19" s="7" t="n">
        <v>2</v>
      </c>
      <c r="H19" s="7" t="inlineStr"/>
      <c r="I19" s="8" t="inlineStr">
        <is>
          <t>Summary checked, every item answered or marked N/A, nothing left blank before submitting.</t>
        </is>
      </c>
      <c r="J19" s="10" t="inlineStr"/>
      <c r="K19" s="10" t="inlineStr"/>
      <c r="L19" s="7">
        <f>IF(J19="Yes",G19,IF(OR(J19="No",J19=""),0,""))</f>
        <v/>
      </c>
    </row>
    <row r="20">
      <c r="A20" s="7" t="n">
        <v>14</v>
      </c>
      <c r="B20" s="8" t="inlineStr">
        <is>
          <t>Tickets and submitting</t>
        </is>
      </c>
      <c r="C20" s="9" t="inlineStr">
        <is>
          <t>Submit offline and sync</t>
        </is>
      </c>
      <c r="D20" s="8" t="inlineStr">
        <is>
          <t>Switch on flight mode, submit this checklist, then switch it off. Did the status change from waiting to synced?</t>
        </is>
      </c>
      <c r="E20" s="8" t="inlineStr">
        <is>
          <t>Yes / No / N/A</t>
        </is>
      </c>
      <c r="F20" s="8" t="inlineStr">
        <is>
          <t>No</t>
        </is>
      </c>
      <c r="G20" s="7" t="n">
        <v>3</v>
      </c>
      <c r="H20" s="7" t="inlineStr"/>
      <c r="I20" s="8" t="inlineStr">
        <is>
          <t>Checklist submitted offline, shown as waiting, then synced within a minute of reconnecting.</t>
        </is>
      </c>
      <c r="J20" s="10" t="inlineStr"/>
      <c r="K20" s="10" t="inlineStr"/>
      <c r="L20" s="7">
        <f>IF(J20="Yes",G20,IF(OR(J20="No",J20=""),0,""))</f>
        <v/>
      </c>
    </row>
    <row r="22">
      <c r="I22" s="4" t="inlineStr">
        <is>
          <t>Points earned</t>
        </is>
      </c>
      <c r="L22" s="11">
        <f>SUM(L7:L20)</f>
        <v/>
      </c>
    </row>
    <row r="23">
      <c r="I23" s="4" t="inlineStr">
        <is>
          <t>Points possible (items not N/A)</t>
        </is>
      </c>
      <c r="L23" s="11">
        <f>SUMIFS(G7:G20,J7:J20,"&lt;&gt;N/A",E7:E20,"&lt;&gt;Text",E7:E20,"&lt;&gt;Number",E7:E20,"&lt;&gt;Photo")</f>
        <v/>
      </c>
    </row>
    <row r="24">
      <c r="I24" s="4" t="inlineStr">
        <is>
          <t>Fatal items failed</t>
        </is>
      </c>
      <c r="L24" s="11">
        <f>COUNTIFS(H7:H20,"Yes",J7:J20,"No")</f>
        <v/>
      </c>
    </row>
    <row r="25">
      <c r="I25" s="12" t="inlineStr">
        <is>
          <t>Score out of 100 (pass mark 90)</t>
        </is>
      </c>
      <c r="L25" s="13">
        <f>IF(L24&gt;0,0,IFERROR(ROUND(L22/L23*100,0),0))</f>
        <v/>
      </c>
    </row>
    <row r="26">
      <c r="I26" s="4" t="inlineStr">
        <is>
          <t>Result</t>
        </is>
      </c>
      <c r="L26" s="14">
        <f>IF(L24&gt;0,"FAIL (fatal)",IF(L25&gt;=90,"PASS","BELOW MARK"))</f>
        <v/>
      </c>
    </row>
  </sheetData>
  <autoFilter ref="A6:L20"/>
  <dataValidations count="2">
    <dataValidation sqref="J7 J8 J9 J10 J11 J14 J15 J16 J18 J19 J20" showDropDown="0" showInputMessage="0" showErrorMessage="0" allowBlank="1" type="list">
      <formula1>"Yes,No,N/A"</formula1>
    </dataValidation>
    <dataValidation sqref="J12" showDropDown="0" showInputMessage="0" showErrorMessage="0" allowBlank="1" type="list">
      <formula1>"1,2,3,4,5,N/A"</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22" customWidth="1" min="1" max="1"/>
    <col width="100" customWidth="1" min="2" max="2"/>
  </cols>
  <sheetData>
    <row r="1">
      <c r="A1" s="4" t="inlineStr">
        <is>
          <t>Template</t>
        </is>
      </c>
      <c r="B1" s="15" t="inlineStr">
        <is>
          <t>App Training Sample SOP Checklist</t>
        </is>
      </c>
    </row>
    <row r="2">
      <c r="A2" s="4" t="inlineStr">
        <is>
          <t>What it is</t>
        </is>
      </c>
      <c r="B2" s="15" t="inlineStr">
        <is>
          <t>An app training sample SOP checklist is a practice checklist a new user fills once to learn how BorentisOps works on the phone before they touch a real audit. Each item teaches one action: opening the assigned checklist, answering yes, no or N/A, rating on a scale, entering a number, adding a remark, taking a live photo with GPS and time stamp, raising a ticket from a failed item, and submitting with the phone offline so it syncs later. Store Staff fill it on their first day with the app, in Hindi, English or Hinglish, and the Store Manager reviews it to confirm every action was done. It has no fatal items and nothing in it affects the store's operations score.</t>
        </is>
      </c>
    </row>
    <row r="3">
      <c r="A3" s="4" t="inlineStr">
        <is>
          <t>Team</t>
        </is>
      </c>
      <c r="B3" s="15" t="inlineStr">
        <is>
          <t>HR and Training</t>
        </is>
      </c>
    </row>
    <row r="4">
      <c r="A4" s="4" t="inlineStr">
        <is>
          <t>Filled by</t>
        </is>
      </c>
      <c r="B4" s="15" t="inlineStr">
        <is>
          <t>Store Staff</t>
        </is>
      </c>
    </row>
    <row r="5">
      <c r="A5" s="4" t="inlineStr">
        <is>
          <t>Reviewed by</t>
        </is>
      </c>
      <c r="B5" s="15" t="inlineStr">
        <is>
          <t>Store Manager</t>
        </is>
      </c>
    </row>
    <row r="6">
      <c r="A6" s="4" t="inlineStr">
        <is>
          <t>Cadence</t>
        </is>
      </c>
      <c r="B6" s="15" t="inlineStr">
        <is>
          <t>As needed</t>
        </is>
      </c>
    </row>
    <row r="7">
      <c r="A7" s="4" t="inlineStr">
        <is>
          <t>Time</t>
        </is>
      </c>
      <c r="B7" s="15" t="inlineStr">
        <is>
          <t>About 10 minutes</t>
        </is>
      </c>
    </row>
    <row r="8">
      <c r="A8" s="4" t="inlineStr">
        <is>
          <t>Store formats</t>
        </is>
      </c>
      <c r="B8" s="15" t="inlineStr">
        <is>
          <t>Apparel, footwear and lifestyle EBOs, Automobile and two-wheeler showrooms, Electronics, mobile and telecom stores, Jewellery, watches and eyewear, Furniture, home and decor, Beauty and cosmetics, Cafes and QSR (company-owned outlets)</t>
        </is>
      </c>
    </row>
    <row r="9">
      <c r="A9" s="4" t="inlineStr">
        <is>
          <t>Items</t>
        </is>
      </c>
      <c r="B9" s="15" t="inlineStr">
        <is>
          <t>14</t>
        </is>
      </c>
    </row>
    <row r="10">
      <c r="A10" s="4" t="inlineStr">
        <is>
          <t>Scoring</t>
        </is>
      </c>
      <c r="B10" s="15" t="inlineStr">
        <is>
          <t>Weight 1 to 5 per item. Score = points earned / points possible for items not marked N/A, out of 100. Pass mark 90. A failed fatal item sets the score to zero.</t>
        </is>
      </c>
    </row>
    <row r="11">
      <c r="A11" s="4" t="inlineStr">
        <is>
          <t>Source</t>
        </is>
      </c>
      <c r="B11" s="15" t="inlineStr">
        <is>
          <t>https://borentis.com/solutions/products/borentisops/checklist-templates/app-training-sample-sop-checklist/</t>
        </is>
      </c>
    </row>
    <row r="12">
      <c r="A12" s="4" t="inlineStr">
        <is>
          <t>Import</t>
        </is>
      </c>
      <c r="B12" s="15" t="inlineStr">
        <is>
          <t>The Checklist sheet keeps the columns BorentisOps reads: Section, Item, Audit question, Answer type, Photo, Weight, Fatal. Ask hello@borentis.com or book a walkthrough at borentis.com to load it into your workspace.</t>
        </is>
      </c>
    </row>
    <row r="13">
      <c r="A13" s="4" t="inlineStr">
        <is>
          <t>Licence</t>
        </is>
      </c>
      <c r="B13" s="15" t="inlineStr">
        <is>
          <t>Free to use and edit for your own stores. Published by Borentis, borentis.com.</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0" customWidth="1" min="1" max="1"/>
    <col width="100" customWidth="1" min="2" max="2"/>
  </cols>
  <sheetData>
    <row r="1">
      <c r="A1" s="16" t="inlineStr">
        <is>
          <t>Question</t>
        </is>
      </c>
      <c r="B1" s="16" t="inlineStr">
        <is>
          <t>Answer</t>
        </is>
      </c>
    </row>
    <row r="2">
      <c r="A2" s="17" t="inlineStr">
        <is>
          <t>Why give new users a practice checklist?</t>
        </is>
      </c>
      <c r="B2" s="17" t="inlineStr">
        <is>
          <t>Because the first real audit should not be where someone learns what N/A means or discovers that photos must be live. The sample SOP lets a new joiner try every answer type once, with nothing at stake. Ten minutes on day one saves repeated calls to the manager later and keeps real audit data clean from the first week.</t>
        </is>
      </c>
    </row>
    <row r="3">
      <c r="A3" s="17" t="inlineStr">
        <is>
          <t>Does the practice ticket reach the maintenance team?</t>
        </is>
      </c>
      <c r="B3" s="17" t="inlineStr">
        <is>
          <t>Only if you let it. Most brands route this template's tickets to the Store Manager, who closes them after checking the joiner knows how to raise one. Ask your Borentis onboarding person to set the routing so practice tickets never land in the maintenance queue. The remark on the item should say it is a practice ticket.</t>
        </is>
      </c>
    </row>
    <row r="4">
      <c r="A4" s="17" t="inlineStr">
        <is>
          <t>What if the phone has no signal inside the store?</t>
        </is>
      </c>
      <c r="B4" s="17" t="inlineStr">
        <is>
          <t>That is exactly what the last item teaches. BorentisOps works offline: answers and live photos are saved on the phone and the checklist is marked as waiting. When the phone reconnects, it syncs on its own. Photos keep the time stamp from when they were taken, not from when they synced, so the record stays honest.</t>
        </is>
      </c>
    </row>
    <row r="5">
      <c r="A5" s="17" t="inlineStr">
        <is>
          <t>Can I import this template into BorentisOps?</t>
        </is>
      </c>
      <c r="B5" s="17" t="inlineStr">
        <is>
          <t>Yes. The Excel download keeps the same columns BorentisOps uses: section, item, question, answer type, photo rule, weight, fatal flag and the note on what good looks like. It imports as a checklist, and a Borentis onboarding person maps the filled-by and reviewed-by roles to your people and assigns it to your stores. Many brands rename the items to match their own store before assigning it to new joiners.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2026-09-30T04:53:37Z</dcterms:created>
  <dcterms:modified xmlns:dcterms="http://purl.org/dc/terms/" xmlns:xsi="http://www.w3.org/2001/XMLSchema-instance" xsi:type="dcterms:W3CDTF">2026-09-30T04:53:37Z</dcterms:modified>
</cp:coreProperties>
</file>