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ecklist" sheetId="1" state="visible" r:id="rId1"/>
    <sheet xmlns:r="http://schemas.openxmlformats.org/officeDocument/2006/relationships" name="About" sheetId="2" state="visible" r:id="rId2"/>
    <sheet xmlns:r="http://schemas.openxmlformats.org/officeDocument/2006/relationships" name="FAQ" sheetId="3" state="visible" r:id="rId3"/>
  </sheets>
  <definedNames>
    <definedName name="_xlnm._FilterDatabase" localSheetId="0" hidden="1">'Checklist'!$A$6:$L$26</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name val="Calibri"/>
      <b val="1"/>
      <color rgb="001B1716"/>
      <sz val="16"/>
    </font>
    <font>
      <name val="Calibri"/>
      <i val="1"/>
      <color rgb="005A5450"/>
      <sz val="11"/>
    </font>
    <font>
      <name val="Calibri"/>
      <color rgb="005A5450"/>
      <sz val="10"/>
    </font>
    <font>
      <b val="1"/>
      <sz val="10"/>
    </font>
    <font>
      <b val="1"/>
      <color rgb="00FFFFFF"/>
      <sz val="10"/>
    </font>
    <font>
      <sz val="10"/>
    </font>
    <font>
      <b val="1"/>
      <sz val="11"/>
    </font>
    <font>
      <b val="1"/>
      <color rgb="004A6B5D"/>
      <sz val="14"/>
    </font>
    <font>
      <b val="1"/>
    </font>
  </fonts>
  <fills count="6">
    <fill>
      <patternFill/>
    </fill>
    <fill>
      <patternFill patternType="gray125"/>
    </fill>
    <fill>
      <patternFill patternType="solid">
        <fgColor rgb="00F4F1EC"/>
      </patternFill>
    </fill>
    <fill>
      <patternFill patternType="solid">
        <fgColor rgb="004A6B5D"/>
      </patternFill>
    </fill>
    <fill>
      <patternFill patternType="solid">
        <fgColor rgb="00FDE7EC"/>
      </patternFill>
    </fill>
    <fill>
      <patternFill patternType="solid">
        <fgColor rgb="00E9EFE2"/>
      </patternFill>
    </fill>
  </fills>
  <borders count="2">
    <border>
      <left/>
      <right/>
      <top/>
      <bottom/>
      <diagonal/>
    </border>
    <border>
      <left style="thin">
        <color rgb="00D9D4CC"/>
      </left>
      <right style="thin">
        <color rgb="00D9D4CC"/>
      </right>
      <top style="thin">
        <color rgb="00D9D4CC"/>
      </top>
      <bottom style="thin">
        <color rgb="00D9D4CC"/>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0" fillId="2" borderId="1" pivotButton="0" quotePrefix="0" xfId="0"/>
    <xf numFmtId="0" fontId="5" fillId="3" borderId="1" applyAlignment="1" pivotButton="0" quotePrefix="0" xfId="0">
      <alignment vertical="center" wrapText="1"/>
    </xf>
    <xf numFmtId="0" fontId="6" fillId="0" borderId="1" applyAlignment="1" pivotButton="0" quotePrefix="0" xfId="0">
      <alignment horizontal="center" vertical="top"/>
    </xf>
    <xf numFmtId="0" fontId="6" fillId="0" borderId="1" applyAlignment="1" pivotButton="0" quotePrefix="0" xfId="0">
      <alignment vertical="top" wrapText="1"/>
    </xf>
    <xf numFmtId="0" fontId="4" fillId="0" borderId="1" applyAlignment="1" pivotButton="0" quotePrefix="0" xfId="0">
      <alignment vertical="top" wrapText="1"/>
    </xf>
    <xf numFmtId="0" fontId="6" fillId="2" borderId="1" applyAlignment="1" pivotButton="0" quotePrefix="0" xfId="0">
      <alignment vertical="top" wrapText="1"/>
    </xf>
    <xf numFmtId="0" fontId="6" fillId="4" borderId="1" applyAlignment="1" pivotButton="0" quotePrefix="0" xfId="0">
      <alignment horizontal="center" vertical="top"/>
    </xf>
    <xf numFmtId="0" fontId="6" fillId="4" borderId="1" applyAlignment="1" pivotButton="0" quotePrefix="0" xfId="0">
      <alignment vertical="top" wrapText="1"/>
    </xf>
    <xf numFmtId="0" fontId="4" fillId="4" borderId="1" applyAlignment="1" pivotButton="0" quotePrefix="0" xfId="0">
      <alignment vertical="top" wrapText="1"/>
    </xf>
    <xf numFmtId="0" fontId="4" fillId="5" borderId="0" applyAlignment="1" pivotButton="0" quotePrefix="0" xfId="0">
      <alignment horizontal="center" vertical="top"/>
    </xf>
    <xf numFmtId="0" fontId="7" fillId="0" borderId="0" pivotButton="0" quotePrefix="0" xfId="0"/>
    <xf numFmtId="0" fontId="8" fillId="5" borderId="0" applyAlignment="1" pivotButton="0" quotePrefix="0" xfId="0">
      <alignment horizontal="center" vertical="top"/>
    </xf>
    <xf numFmtId="0" fontId="7" fillId="5" borderId="0" applyAlignment="1" pivotButton="0" quotePrefix="0" xfId="0">
      <alignment horizontal="center" vertical="top"/>
    </xf>
    <xf numFmtId="0" fontId="6" fillId="0" borderId="0" applyAlignment="1" pivotButton="0" quotePrefix="0" xfId="0">
      <alignment vertical="top" wrapText="1"/>
    </xf>
    <xf numFmtId="0" fontId="9"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32"/>
  <sheetViews>
    <sheetView workbookViewId="0">
      <pane ySplit="6" topLeftCell="A7" activePane="bottomLeft" state="frozen"/>
      <selection pane="bottomLeft" activeCell="A1" sqref="A1"/>
    </sheetView>
  </sheetViews>
  <sheetFormatPr baseColWidth="8" defaultRowHeight="15"/>
  <cols>
    <col width="5" customWidth="1" min="1" max="1"/>
    <col width="22" customWidth="1" min="2" max="2"/>
    <col width="24" customWidth="1" min="3" max="3"/>
    <col width="48" customWidth="1" min="4" max="4"/>
    <col width="14" customWidth="1" min="5" max="5"/>
    <col width="10" customWidth="1" min="6" max="6"/>
    <col width="8" customWidth="1" min="7" max="7"/>
    <col width="8" customWidth="1" min="8" max="8"/>
    <col width="44" customWidth="1" min="9" max="9"/>
    <col width="12" customWidth="1" min="10" max="10"/>
    <col width="28" customWidth="1" min="11" max="11"/>
    <col width="8" customWidth="1" min="12" max="12"/>
  </cols>
  <sheetData>
    <row r="1">
      <c r="A1" s="1" t="inlineStr">
        <is>
          <t>Daily Store Opening Checklist</t>
        </is>
      </c>
    </row>
    <row r="2">
      <c r="A2" s="2" t="inlineStr">
        <is>
          <t>Every check a store manager completes before the shutter goes up.</t>
        </is>
      </c>
    </row>
    <row r="3">
      <c r="A3" s="3" t="inlineStr">
        <is>
          <t>Filled by Store Manager · reviewed by Area Manager · Daily · about 15 minutes</t>
        </is>
      </c>
    </row>
    <row r="4">
      <c r="A4" s="4" t="inlineStr">
        <is>
          <t>Store:</t>
        </is>
      </c>
      <c r="B4" s="5" t="inlineStr"/>
      <c r="C4" s="4" t="inlineStr">
        <is>
          <t>Date:</t>
        </is>
      </c>
      <c r="D4" s="5" t="inlineStr"/>
      <c r="E4" s="4" t="inlineStr">
        <is>
          <t>Filled by:</t>
        </is>
      </c>
      <c r="F4" s="5" t="inlineStr"/>
    </row>
    <row r="6" ht="22" customHeight="1">
      <c r="A6" s="6" t="inlineStr">
        <is>
          <t>#</t>
        </is>
      </c>
      <c r="B6" s="6" t="inlineStr">
        <is>
          <t>Section</t>
        </is>
      </c>
      <c r="C6" s="6" t="inlineStr">
        <is>
          <t>Item</t>
        </is>
      </c>
      <c r="D6" s="6" t="inlineStr">
        <is>
          <t>Audit question</t>
        </is>
      </c>
      <c r="E6" s="6" t="inlineStr">
        <is>
          <t>Answer type</t>
        </is>
      </c>
      <c r="F6" s="6" t="inlineStr">
        <is>
          <t>Photo</t>
        </is>
      </c>
      <c r="G6" s="6" t="inlineStr">
        <is>
          <t>Weight</t>
        </is>
      </c>
      <c r="H6" s="6" t="inlineStr">
        <is>
          <t>Fatal</t>
        </is>
      </c>
      <c r="I6" s="6" t="inlineStr">
        <is>
          <t>What good looks like</t>
        </is>
      </c>
      <c r="J6" s="6" t="inlineStr">
        <is>
          <t>Answer</t>
        </is>
      </c>
      <c r="K6" s="6" t="inlineStr">
        <is>
          <t>Remark</t>
        </is>
      </c>
      <c r="L6" s="6" t="inlineStr">
        <is>
          <t>Points</t>
        </is>
      </c>
    </row>
    <row r="7">
      <c r="A7" s="7" t="n">
        <v>1</v>
      </c>
      <c r="B7" s="8" t="inlineStr">
        <is>
          <t>Facade and entrance</t>
        </is>
      </c>
      <c r="C7" s="9" t="inlineStr">
        <is>
          <t>Facade and signage</t>
        </is>
      </c>
      <c r="D7" s="8" t="inlineStr">
        <is>
          <t>Is the facade clean and the signage fully lit, with no dead letters or torn vinyl?</t>
        </is>
      </c>
      <c r="E7" s="8" t="inlineStr">
        <is>
          <t>Yes / No / N/A</t>
        </is>
      </c>
      <c r="F7" s="8" t="inlineStr">
        <is>
          <t>Required</t>
        </is>
      </c>
      <c r="G7" s="7" t="n">
        <v>3</v>
      </c>
      <c r="H7" s="7" t="inlineStr"/>
      <c r="I7" s="8" t="inlineStr">
        <is>
          <t>Glass clean, no posters from a past campaign, every letter of the sign lit.</t>
        </is>
      </c>
      <c r="J7" s="10" t="inlineStr"/>
      <c r="K7" s="10" t="inlineStr"/>
      <c r="L7" s="7">
        <f>IF(J7="Yes",G7,IF(OR(J7="No",J7=""),0,""))</f>
        <v/>
      </c>
    </row>
    <row r="8">
      <c r="A8" s="7" t="n">
        <v>2</v>
      </c>
      <c r="B8" s="8" t="inlineStr">
        <is>
          <t>Facade and entrance</t>
        </is>
      </c>
      <c r="C8" s="9" t="inlineStr">
        <is>
          <t>Window display</t>
        </is>
      </c>
      <c r="D8" s="8" t="inlineStr">
        <is>
          <t>Is the window dressed as per the current docket, with spotlights on and no faded props?</t>
        </is>
      </c>
      <c r="E8" s="8" t="inlineStr">
        <is>
          <t>Yes / No / N/A</t>
        </is>
      </c>
      <c r="F8" s="8" t="inlineStr">
        <is>
          <t>Required</t>
        </is>
      </c>
      <c r="G8" s="7" t="n">
        <v>4</v>
      </c>
      <c r="H8" s="7" t="inlineStr"/>
      <c r="I8" s="8" t="inlineStr">
        <is>
          <t>Window matches the docket photo, props upright, price or offer card placed where the docket shows.</t>
        </is>
      </c>
      <c r="J8" s="10" t="inlineStr"/>
      <c r="K8" s="10" t="inlineStr"/>
      <c r="L8" s="7">
        <f>IF(J8="Yes",G8,IF(OR(J8="No",J8=""),0,""))</f>
        <v/>
      </c>
    </row>
    <row r="9">
      <c r="A9" s="7" t="n">
        <v>3</v>
      </c>
      <c r="B9" s="8" t="inlineStr">
        <is>
          <t>Facade and entrance</t>
        </is>
      </c>
      <c r="C9" s="9" t="inlineStr">
        <is>
          <t>Entrance and door</t>
        </is>
      </c>
      <c r="D9" s="8" t="inlineStr">
        <is>
          <t>Is the entrance swept, the door mat clean and the glass door free of fingerprints?</t>
        </is>
      </c>
      <c r="E9" s="8" t="inlineStr">
        <is>
          <t>Yes / No / N/A</t>
        </is>
      </c>
      <c r="F9" s="8" t="inlineStr">
        <is>
          <t>Optional</t>
        </is>
      </c>
      <c r="G9" s="7" t="n">
        <v>2</v>
      </c>
      <c r="H9" s="7" t="inlineStr"/>
      <c r="I9" s="8" t="inlineStr">
        <is>
          <t>Entrance clear of cartons, mat straight, door glass wiped, timings sticker intact.</t>
        </is>
      </c>
      <c r="J9" s="10" t="inlineStr"/>
      <c r="K9" s="10" t="inlineStr"/>
      <c r="L9" s="7">
        <f>IF(J9="Yes",G9,IF(OR(J9="No",J9=""),0,""))</f>
        <v/>
      </c>
    </row>
    <row r="10">
      <c r="A10" s="7" t="n">
        <v>4</v>
      </c>
      <c r="B10" s="8" t="inlineStr">
        <is>
          <t>Store ambience</t>
        </is>
      </c>
      <c r="C10" s="9" t="inlineStr">
        <is>
          <t>Lights and AC</t>
        </is>
      </c>
      <c r="D10" s="8" t="inlineStr">
        <is>
          <t>Are all floor lights, spotlights and AC units working and set to the brand temperature?</t>
        </is>
      </c>
      <c r="E10" s="8" t="inlineStr">
        <is>
          <t>Yes / No / N/A</t>
        </is>
      </c>
      <c r="F10" s="8" t="inlineStr">
        <is>
          <t>No</t>
        </is>
      </c>
      <c r="G10" s="7" t="n">
        <v>3</v>
      </c>
      <c r="H10" s="7" t="inlineStr"/>
      <c r="I10" s="8" t="inlineStr">
        <is>
          <t>No fused bulbs, AC at the set temperature, no dripping unit over the floor.</t>
        </is>
      </c>
      <c r="J10" s="10" t="inlineStr"/>
      <c r="K10" s="10" t="inlineStr"/>
      <c r="L10" s="7">
        <f>IF(J10="Yes",G10,IF(OR(J10="No",J10=""),0,""))</f>
        <v/>
      </c>
    </row>
    <row r="11">
      <c r="A11" s="7" t="n">
        <v>5</v>
      </c>
      <c r="B11" s="8" t="inlineStr">
        <is>
          <t>Store ambience</t>
        </is>
      </c>
      <c r="C11" s="9" t="inlineStr">
        <is>
          <t>Music and fragrance</t>
        </is>
      </c>
      <c r="D11" s="8" t="inlineStr">
        <is>
          <t>Is the brand playlist playing at the set volume and the fragrance diffuser on?</t>
        </is>
      </c>
      <c r="E11" s="8" t="inlineStr">
        <is>
          <t>Yes / No / N/A</t>
        </is>
      </c>
      <c r="F11" s="8" t="inlineStr">
        <is>
          <t>No</t>
        </is>
      </c>
      <c r="G11" s="7" t="n">
        <v>2</v>
      </c>
      <c r="H11" s="7" t="inlineStr"/>
      <c r="I11" s="8" t="inlineStr">
        <is>
          <t>Approved playlist only, volume low enough to talk over, diffuser filled and running.</t>
        </is>
      </c>
      <c r="J11" s="10" t="inlineStr"/>
      <c r="K11" s="10" t="inlineStr"/>
      <c r="L11" s="7">
        <f>IF(J11="Yes",G11,IF(OR(J11="No",J11=""),0,""))</f>
        <v/>
      </c>
    </row>
    <row r="12">
      <c r="A12" s="7" t="n">
        <v>6</v>
      </c>
      <c r="B12" s="8" t="inlineStr">
        <is>
          <t>Store ambience</t>
        </is>
      </c>
      <c r="C12" s="9" t="inlineStr">
        <is>
          <t>Floor cleanliness</t>
        </is>
      </c>
      <c r="D12" s="8" t="inlineStr">
        <is>
          <t>Is the floor mopped and dry, with no dust on fixtures, mirrors or skirting?</t>
        </is>
      </c>
      <c r="E12" s="8" t="inlineStr">
        <is>
          <t>Yes / No / N/A</t>
        </is>
      </c>
      <c r="F12" s="8" t="inlineStr">
        <is>
          <t>Optional</t>
        </is>
      </c>
      <c r="G12" s="7" t="n">
        <v>3</v>
      </c>
      <c r="H12" s="7" t="inlineStr"/>
      <c r="I12" s="8" t="inlineStr">
        <is>
          <t>Floor dry and streak free, mirrors clean, no dust visible on fixture tops.</t>
        </is>
      </c>
      <c r="J12" s="10" t="inlineStr"/>
      <c r="K12" s="10" t="inlineStr"/>
      <c r="L12" s="7">
        <f>IF(J12="Yes",G12,IF(OR(J12="No",J12=""),0,""))</f>
        <v/>
      </c>
    </row>
    <row r="13">
      <c r="A13" s="7" t="n">
        <v>7</v>
      </c>
      <c r="B13" s="8" t="inlineStr">
        <is>
          <t>Floor and display</t>
        </is>
      </c>
      <c r="C13" s="9" t="inlineStr">
        <is>
          <t>Fixtures and tables</t>
        </is>
      </c>
      <c r="D13" s="8" t="inlineStr">
        <is>
          <t>Are all fixtures and tables filled and folded to the display standard, with sizes in order?</t>
        </is>
      </c>
      <c r="E13" s="8" t="inlineStr">
        <is>
          <t>Yes / No / N/A</t>
        </is>
      </c>
      <c r="F13" s="8" t="inlineStr">
        <is>
          <t>Required</t>
        </is>
      </c>
      <c r="G13" s="7" t="n">
        <v>4</v>
      </c>
      <c r="H13" s="7" t="inlineStr"/>
      <c r="I13" s="8" t="inlineStr">
        <is>
          <t>Folds even, sizes run small to large, hangers turned one way, no empty fixture.</t>
        </is>
      </c>
      <c r="J13" s="10" t="inlineStr"/>
      <c r="K13" s="10" t="inlineStr"/>
      <c r="L13" s="7">
        <f>IF(J13="Yes",G13,IF(OR(J13="No",J13=""),0,""))</f>
        <v/>
      </c>
    </row>
    <row r="14">
      <c r="A14" s="7" t="n">
        <v>8</v>
      </c>
      <c r="B14" s="8" t="inlineStr">
        <is>
          <t>Floor and display</t>
        </is>
      </c>
      <c r="C14" s="9" t="inlineStr">
        <is>
          <t>Mannequins as per docket</t>
        </is>
      </c>
      <c r="D14" s="8" t="inlineStr">
        <is>
          <t>Are all mannequins dressed as per the current docket, with tags hidden and accessories in place?</t>
        </is>
      </c>
      <c r="E14" s="8" t="inlineStr">
        <is>
          <t>Yes / No / N/A</t>
        </is>
      </c>
      <c r="F14" s="8" t="inlineStr">
        <is>
          <t>Required</t>
        </is>
      </c>
      <c r="G14" s="7" t="n">
        <v>4</v>
      </c>
      <c r="H14" s="7" t="inlineStr"/>
      <c r="I14" s="8" t="inlineStr">
        <is>
          <t>Outfit, shoes and accessories match the docket, no visible tags, wigs and fittings secure.</t>
        </is>
      </c>
      <c r="J14" s="10" t="inlineStr"/>
      <c r="K14" s="10" t="inlineStr"/>
      <c r="L14" s="7">
        <f>IF(J14="Yes",G14,IF(OR(J14="No",J14=""),0,""))</f>
        <v/>
      </c>
    </row>
    <row r="15">
      <c r="A15" s="7" t="n">
        <v>9</v>
      </c>
      <c r="B15" s="8" t="inlineStr">
        <is>
          <t>Floor and display</t>
        </is>
      </c>
      <c r="C15" s="9" t="inlineStr">
        <is>
          <t>Stock on floor</t>
        </is>
      </c>
      <c r="D15" s="8" t="inlineStr">
        <is>
          <t>Is every display filled from the stockroom, with no gaps in size runs or missing demo units?</t>
        </is>
      </c>
      <c r="E15" s="8" t="inlineStr">
        <is>
          <t>Yes / No / N/A</t>
        </is>
      </c>
      <c r="F15" s="8" t="inlineStr">
        <is>
          <t>No</t>
        </is>
      </c>
      <c r="G15" s="7" t="n">
        <v>3</v>
      </c>
      <c r="H15" s="7" t="inlineStr"/>
      <c r="I15" s="8" t="inlineStr">
        <is>
          <t>Core sizes present on every option, demo units powered, no fixture waiting for stock.</t>
        </is>
      </c>
      <c r="J15" s="10" t="inlineStr"/>
      <c r="K15" s="10" t="inlineStr"/>
      <c r="L15" s="7">
        <f>IF(J15="Yes",G15,IF(OR(J15="No",J15=""),0,""))</f>
        <v/>
      </c>
    </row>
    <row r="16">
      <c r="A16" s="7" t="n">
        <v>10</v>
      </c>
      <c r="B16" s="8" t="inlineStr">
        <is>
          <t>Floor and display</t>
        </is>
      </c>
      <c r="C16" s="9" t="inlineStr">
        <is>
          <t>Price talkers and offers</t>
        </is>
      </c>
      <c r="D16" s="8" t="inlineStr">
        <is>
          <t>Are offer sheets and price talkers current, matching the POS price, with MRP visible on every tag?</t>
        </is>
      </c>
      <c r="E16" s="8" t="inlineStr">
        <is>
          <t>Yes / No / N/A</t>
        </is>
      </c>
      <c r="F16" s="8" t="inlineStr">
        <is>
          <t>Required</t>
        </is>
      </c>
      <c r="G16" s="7" t="n">
        <v>4</v>
      </c>
      <c r="H16" s="7" t="inlineStr"/>
      <c r="I16" s="8" t="inlineStr">
        <is>
          <t>No expired offer on display, talker price equals POS price, Legal Metrology MRP visible.</t>
        </is>
      </c>
      <c r="J16" s="10" t="inlineStr"/>
      <c r="K16" s="10" t="inlineStr"/>
      <c r="L16" s="7">
        <f>IF(J16="Yes",G16,IF(OR(J16="No",J16=""),0,""))</f>
        <v/>
      </c>
    </row>
    <row r="17">
      <c r="A17" s="7" t="n">
        <v>11</v>
      </c>
      <c r="B17" s="8" t="inlineStr">
        <is>
          <t>Floor and display</t>
        </is>
      </c>
      <c r="C17" s="9" t="inlineStr">
        <is>
          <t>Trial rooms</t>
        </is>
      </c>
      <c r="D17" s="8" t="inlineStr">
        <is>
          <t>Are trial rooms clean and lit, with hooks, mirror, stool and the garment count tag in place?</t>
        </is>
      </c>
      <c r="E17" s="8" t="inlineStr">
        <is>
          <t>Yes / No / N/A</t>
        </is>
      </c>
      <c r="F17" s="8" t="inlineStr">
        <is>
          <t>Optional</t>
        </is>
      </c>
      <c r="G17" s="7" t="n">
        <v>3</v>
      </c>
      <c r="H17" s="7" t="inlineStr"/>
      <c r="I17" s="8" t="inlineStr">
        <is>
          <t>No leftover garments or pins, lights working, mirror clean, door or curtain closing fully.</t>
        </is>
      </c>
      <c r="J17" s="10" t="inlineStr"/>
      <c r="K17" s="10" t="inlineStr"/>
      <c r="L17" s="7">
        <f>IF(J17="Yes",G17,IF(OR(J17="No",J17=""),0,""))</f>
        <v/>
      </c>
    </row>
    <row r="18">
      <c r="A18" s="7" t="n">
        <v>12</v>
      </c>
      <c r="B18" s="8" t="inlineStr">
        <is>
          <t>Billing counter and cash</t>
        </is>
      </c>
      <c r="C18" s="9" t="inlineStr">
        <is>
          <t>Billing counter clear</t>
        </is>
      </c>
      <c r="D18" s="8" t="inlineStr">
        <is>
          <t>Is the billing counter clear of clutter, with carry bags, gift wrap and the offer sheet in place?</t>
        </is>
      </c>
      <c r="E18" s="8" t="inlineStr">
        <is>
          <t>Yes / No / N/A</t>
        </is>
      </c>
      <c r="F18" s="8" t="inlineStr">
        <is>
          <t>Required</t>
        </is>
      </c>
      <c r="G18" s="7" t="n">
        <v>3</v>
      </c>
      <c r="H18" s="7" t="inlineStr"/>
      <c r="I18" s="8" t="inlineStr">
        <is>
          <t>Only POS, card machine, UPI standee and bags on the counter, nothing personal.</t>
        </is>
      </c>
      <c r="J18" s="10" t="inlineStr"/>
      <c r="K18" s="10" t="inlineStr"/>
      <c r="L18" s="7">
        <f>IF(J18="Yes",G18,IF(OR(J18="No",J18=""),0,""))</f>
        <v/>
      </c>
    </row>
    <row r="19">
      <c r="A19" s="7" t="n">
        <v>13</v>
      </c>
      <c r="B19" s="8" t="inlineStr">
        <is>
          <t>Billing counter and cash</t>
        </is>
      </c>
      <c r="C19" s="9" t="inlineStr">
        <is>
          <t>POS and payments</t>
        </is>
      </c>
      <c r="D19" s="8" t="inlineStr">
        <is>
          <t>Are the POS, barcode scanner, receipt printer, card machine and UPI QR all working?</t>
        </is>
      </c>
      <c r="E19" s="8" t="inlineStr">
        <is>
          <t>Yes / No / N/A</t>
        </is>
      </c>
      <c r="F19" s="8" t="inlineStr">
        <is>
          <t>No</t>
        </is>
      </c>
      <c r="G19" s="7" t="n">
        <v>4</v>
      </c>
      <c r="H19" s="7" t="inlineStr"/>
      <c r="I19" s="8" t="inlineStr">
        <is>
          <t>Test bill printed and voided, card machine connected, UPI QR scans to the store account.</t>
        </is>
      </c>
      <c r="J19" s="10" t="inlineStr"/>
      <c r="K19" s="10" t="inlineStr"/>
      <c r="L19" s="7">
        <f>IF(J19="Yes",G19,IF(OR(J19="No",J19=""),0,""))</f>
        <v/>
      </c>
    </row>
    <row r="20">
      <c r="A20" s="11" t="n">
        <v>14</v>
      </c>
      <c r="B20" s="12" t="inlineStr">
        <is>
          <t>Billing counter and cash</t>
        </is>
      </c>
      <c r="C20" s="13" t="inlineStr">
        <is>
          <t>Opening cash float</t>
        </is>
      </c>
      <c r="D20" s="12" t="inlineStr">
        <is>
          <t>Is the opening cash float counted, matching the closing handover note, and signed in the cash register?</t>
        </is>
      </c>
      <c r="E20" s="12" t="inlineStr">
        <is>
          <t>Yes / No / N/A</t>
        </is>
      </c>
      <c r="F20" s="12" t="inlineStr">
        <is>
          <t>No</t>
        </is>
      </c>
      <c r="G20" s="11" t="n">
        <v>5</v>
      </c>
      <c r="H20" s="11" t="inlineStr">
        <is>
          <t>Yes</t>
        </is>
      </c>
      <c r="I20" s="12" t="inlineStr">
        <is>
          <t>Float equals the set amount to the rupee, counted by two people, register signed.</t>
        </is>
      </c>
      <c r="J20" s="10" t="inlineStr"/>
      <c r="K20" s="10" t="inlineStr"/>
      <c r="L20" s="11">
        <f>IF(J20="Yes",G20,IF(OR(J20="No",J20=""),0,""))</f>
        <v/>
      </c>
    </row>
    <row r="21">
      <c r="A21" s="7" t="n">
        <v>15</v>
      </c>
      <c r="B21" s="8" t="inlineStr">
        <is>
          <t>Team</t>
        </is>
      </c>
      <c r="C21" s="9" t="inlineStr">
        <is>
          <t>Staff grooming</t>
        </is>
      </c>
      <c r="D21" s="8" t="inlineStr">
        <is>
          <t>Is every staff member in uniform, with name badge, polished footwear and grooming as per standard?</t>
        </is>
      </c>
      <c r="E21" s="8" t="inlineStr">
        <is>
          <t>Yes / No / N/A</t>
        </is>
      </c>
      <c r="F21" s="8" t="inlineStr">
        <is>
          <t>Required</t>
        </is>
      </c>
      <c r="G21" s="7" t="n">
        <v>3</v>
      </c>
      <c r="H21" s="7" t="inlineStr"/>
      <c r="I21" s="8" t="inlineStr">
        <is>
          <t>Uniform pressed, badge on, hair and nails as per standard, no personal phones on the floor.</t>
        </is>
      </c>
      <c r="J21" s="10" t="inlineStr"/>
      <c r="K21" s="10" t="inlineStr"/>
      <c r="L21" s="7">
        <f>IF(J21="Yes",G21,IF(OR(J21="No",J21=""),0,""))</f>
        <v/>
      </c>
    </row>
    <row r="22">
      <c r="A22" s="7" t="n">
        <v>16</v>
      </c>
      <c r="B22" s="8" t="inlineStr">
        <is>
          <t>Team</t>
        </is>
      </c>
      <c r="C22" s="9" t="inlineStr">
        <is>
          <t>Roster and attendance</t>
        </is>
      </c>
      <c r="D22" s="8" t="inlineStr">
        <is>
          <t>Is everyone on today's roster present, with any absence covered before opening?</t>
        </is>
      </c>
      <c r="E22" s="8" t="inlineStr">
        <is>
          <t>Yes / No / N/A</t>
        </is>
      </c>
      <c r="F22" s="8" t="inlineStr">
        <is>
          <t>No</t>
        </is>
      </c>
      <c r="G22" s="7" t="n">
        <v>3</v>
      </c>
      <c r="H22" s="7" t="inlineStr"/>
      <c r="I22" s="8" t="inlineStr">
        <is>
          <t>Attendance marked, gaps covered by a named person, floor zones assigned for the day.</t>
        </is>
      </c>
      <c r="J22" s="10" t="inlineStr"/>
      <c r="K22" s="10" t="inlineStr"/>
      <c r="L22" s="7">
        <f>IF(J22="Yes",G22,IF(OR(J22="No",J22=""),0,""))</f>
        <v/>
      </c>
    </row>
    <row r="23">
      <c r="A23" s="7" t="n">
        <v>17</v>
      </c>
      <c r="B23" s="8" t="inlineStr">
        <is>
          <t>Team</t>
        </is>
      </c>
      <c r="C23" s="9" t="inlineStr">
        <is>
          <t>Morning huddle</t>
        </is>
      </c>
      <c r="D23" s="8" t="inlineStr">
        <is>
          <t>Has the morning huddle covered yesterday's sales, today's target, offers and new arrivals?</t>
        </is>
      </c>
      <c r="E23" s="8" t="inlineStr">
        <is>
          <t>Yes / No / N/A</t>
        </is>
      </c>
      <c r="F23" s="8" t="inlineStr">
        <is>
          <t>No</t>
        </is>
      </c>
      <c r="G23" s="7" t="n">
        <v>2</v>
      </c>
      <c r="H23" s="7" t="inlineStr"/>
      <c r="I23" s="8" t="inlineStr">
        <is>
          <t>Five minute huddle held, target shared, every staff member can name today's offer.</t>
        </is>
      </c>
      <c r="J23" s="10" t="inlineStr"/>
      <c r="K23" s="10" t="inlineStr"/>
      <c r="L23" s="7">
        <f>IF(J23="Yes",G23,IF(OR(J23="No",J23=""),0,""))</f>
        <v/>
      </c>
    </row>
    <row r="24">
      <c r="A24" s="7" t="n">
        <v>18</v>
      </c>
      <c r="B24" s="8" t="inlineStr">
        <is>
          <t>Safety and security</t>
        </is>
      </c>
      <c r="C24" s="9" t="inlineStr">
        <is>
          <t>CCTV recording</t>
        </is>
      </c>
      <c r="D24" s="8" t="inlineStr">
        <is>
          <t>Are all CCTV cameras live on the monitor and the recorder showing last night's recording?</t>
        </is>
      </c>
      <c r="E24" s="8" t="inlineStr">
        <is>
          <t>Yes / No / N/A</t>
        </is>
      </c>
      <c r="F24" s="8" t="inlineStr">
        <is>
          <t>Optional</t>
        </is>
      </c>
      <c r="G24" s="7" t="n">
        <v>4</v>
      </c>
      <c r="H24" s="7" t="inlineStr"/>
      <c r="I24" s="8" t="inlineStr">
        <is>
          <t>Every camera showing a picture, date and time correct, last night's footage playable.</t>
        </is>
      </c>
      <c r="J24" s="10" t="inlineStr"/>
      <c r="K24" s="10" t="inlineStr"/>
      <c r="L24" s="7">
        <f>IF(J24="Yes",G24,IF(OR(J24="No",J24=""),0,""))</f>
        <v/>
      </c>
    </row>
    <row r="25">
      <c r="A25" s="11" t="n">
        <v>19</v>
      </c>
      <c r="B25" s="12" t="inlineStr">
        <is>
          <t>Safety and security</t>
        </is>
      </c>
      <c r="C25" s="13" t="inlineStr">
        <is>
          <t>Fire exit and extinguishers</t>
        </is>
      </c>
      <c r="D25" s="12" t="inlineStr">
        <is>
          <t>Is the fire exit unlocked, clear and lit, with extinguishers in place and in date?</t>
        </is>
      </c>
      <c r="E25" s="12" t="inlineStr">
        <is>
          <t>Yes / No / N/A</t>
        </is>
      </c>
      <c r="F25" s="12" t="inlineStr">
        <is>
          <t>Required</t>
        </is>
      </c>
      <c r="G25" s="11" t="n">
        <v>5</v>
      </c>
      <c r="H25" s="11" t="inlineStr">
        <is>
          <t>Yes</t>
        </is>
      </c>
      <c r="I25" s="12" t="inlineStr">
        <is>
          <t>Exit door opens freely, sign lit, no cartons in the path, extinguisher gauge in green.</t>
        </is>
      </c>
      <c r="J25" s="10" t="inlineStr"/>
      <c r="K25" s="10" t="inlineStr"/>
      <c r="L25" s="11">
        <f>IF(J25="Yes",G25,IF(OR(J25="No",J25=""),0,""))</f>
        <v/>
      </c>
    </row>
    <row r="26">
      <c r="A26" s="7" t="n">
        <v>20</v>
      </c>
      <c r="B26" s="8" t="inlineStr">
        <is>
          <t>Safety and security</t>
        </is>
      </c>
      <c r="C26" s="9" t="inlineStr">
        <is>
          <t>DPDP recording notice</t>
        </is>
      </c>
      <c r="D26" s="8" t="inlineStr">
        <is>
          <t>Is the DPDP notice on CCTV and audio recording displayed at the entrance and billing counter?</t>
        </is>
      </c>
      <c r="E26" s="8" t="inlineStr">
        <is>
          <t>Yes / No / N/A</t>
        </is>
      </c>
      <c r="F26" s="8" t="inlineStr">
        <is>
          <t>Optional</t>
        </is>
      </c>
      <c r="G26" s="7" t="n">
        <v>3</v>
      </c>
      <c r="H26" s="7" t="inlineStr"/>
      <c r="I26" s="8" t="inlineStr">
        <is>
          <t>Notice clearly visible at entry and counter, readable, not covered by posters or stands.</t>
        </is>
      </c>
      <c r="J26" s="10" t="inlineStr"/>
      <c r="K26" s="10" t="inlineStr"/>
      <c r="L26" s="7">
        <f>IF(J26="Yes",G26,IF(OR(J26="No",J26=""),0,""))</f>
        <v/>
      </c>
    </row>
    <row r="28">
      <c r="I28" s="4" t="inlineStr">
        <is>
          <t>Points earned</t>
        </is>
      </c>
      <c r="L28" s="14">
        <f>SUM(L7:L26)</f>
        <v/>
      </c>
    </row>
    <row r="29">
      <c r="I29" s="4" t="inlineStr">
        <is>
          <t>Points possible (items not N/A)</t>
        </is>
      </c>
      <c r="L29" s="14">
        <f>SUMIFS(G7:G26,J7:J26,"&lt;&gt;N/A",E7:E26,"&lt;&gt;Text",E7:E26,"&lt;&gt;Number",E7:E26,"&lt;&gt;Photo")</f>
        <v/>
      </c>
    </row>
    <row r="30">
      <c r="I30" s="4" t="inlineStr">
        <is>
          <t>Fatal items failed</t>
        </is>
      </c>
      <c r="L30" s="14">
        <f>COUNTIFS(H7:H26,"Yes",J7:J26,"No")</f>
        <v/>
      </c>
    </row>
    <row r="31">
      <c r="I31" s="15" t="inlineStr">
        <is>
          <t>Score out of 100 (pass mark 90)</t>
        </is>
      </c>
      <c r="L31" s="16">
        <f>IF(L30&gt;0,0,IFERROR(ROUND(L28/L29*100,0),0))</f>
        <v/>
      </c>
    </row>
    <row r="32">
      <c r="I32" s="4" t="inlineStr">
        <is>
          <t>Result</t>
        </is>
      </c>
      <c r="L32" s="17">
        <f>IF(L30&gt;0,"FAIL (fatal)",IF(L31&gt;=90,"PASS","BELOW MARK"))</f>
        <v/>
      </c>
    </row>
  </sheetData>
  <autoFilter ref="A6:L26"/>
  <dataValidations count="1">
    <dataValidation sqref="J7 J8 J9 J10 J11 J12 J13 J14 J15 J16 J17 J18 J19 J20 J21 J22 J23 J24 J25 J26" showDropDown="0" showInputMessage="0" showErrorMessage="0" allowBlank="1" type="list">
      <formula1>"Yes,No,N/A"</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22" customWidth="1" min="1" max="1"/>
    <col width="100" customWidth="1" min="2" max="2"/>
  </cols>
  <sheetData>
    <row r="1">
      <c r="A1" s="4" t="inlineStr">
        <is>
          <t>Template</t>
        </is>
      </c>
      <c r="B1" s="18" t="inlineStr">
        <is>
          <t>Daily Store Opening Checklist</t>
        </is>
      </c>
    </row>
    <row r="2">
      <c r="A2" s="4" t="inlineStr">
        <is>
          <t>What it is</t>
        </is>
      </c>
      <c r="B2" s="18" t="inlineStr">
        <is>
          <t>A daily store opening checklist is the list of checks a store manager completes before the shutter goes up, so the store opens clean, lit, stocked and ready to bill. For an exclusive brand outlet it covers the facade, window, floor, mannequins, trial rooms, billing counter, cash float, grooming and safety. The Store Manager fills it on the store phone in the first 15 minutes of the day, with live photos stamped with GPS and time. The Area Manager reviews it the same morning. Any item marked No raises a ticket with an owner and a deadline, and a fail on the cash float or the fire exit is escalated at once, before the first customer walks in.</t>
        </is>
      </c>
    </row>
    <row r="3">
      <c r="A3" s="4" t="inlineStr">
        <is>
          <t>Team</t>
        </is>
      </c>
      <c r="B3" s="18" t="inlineStr">
        <is>
          <t>Store Operations</t>
        </is>
      </c>
    </row>
    <row r="4">
      <c r="A4" s="4" t="inlineStr">
        <is>
          <t>Filled by</t>
        </is>
      </c>
      <c r="B4" s="18" t="inlineStr">
        <is>
          <t>Store Manager</t>
        </is>
      </c>
    </row>
    <row r="5">
      <c r="A5" s="4" t="inlineStr">
        <is>
          <t>Reviewed by</t>
        </is>
      </c>
      <c r="B5" s="18" t="inlineStr">
        <is>
          <t>Area Manager</t>
        </is>
      </c>
    </row>
    <row r="6">
      <c r="A6" s="4" t="inlineStr">
        <is>
          <t>Cadence</t>
        </is>
      </c>
      <c r="B6" s="18" t="inlineStr">
        <is>
          <t>Daily</t>
        </is>
      </c>
    </row>
    <row r="7">
      <c r="A7" s="4" t="inlineStr">
        <is>
          <t>Time</t>
        </is>
      </c>
      <c r="B7" s="18" t="inlineStr">
        <is>
          <t>About 15 minutes</t>
        </is>
      </c>
    </row>
    <row r="8">
      <c r="A8" s="4" t="inlineStr">
        <is>
          <t>Store formats</t>
        </is>
      </c>
      <c r="B8" s="18" t="inlineStr">
        <is>
          <t>Apparel, footwear and lifestyle EBOs, Electronics, mobile and telecom stores, Jewellery, watches and eyewear, Furniture, home and decor, Beauty and cosmetics</t>
        </is>
      </c>
    </row>
    <row r="9">
      <c r="A9" s="4" t="inlineStr">
        <is>
          <t>Items</t>
        </is>
      </c>
      <c r="B9" s="18" t="inlineStr">
        <is>
          <t>20</t>
        </is>
      </c>
    </row>
    <row r="10">
      <c r="A10" s="4" t="inlineStr">
        <is>
          <t>Scoring</t>
        </is>
      </c>
      <c r="B10" s="18" t="inlineStr">
        <is>
          <t>Weight 1 to 5 per item. Score = points earned / points possible for items not marked N/A, out of 100. Pass mark 90. A failed fatal item sets the score to zero.</t>
        </is>
      </c>
    </row>
    <row r="11">
      <c r="A11" s="4" t="inlineStr">
        <is>
          <t>Source</t>
        </is>
      </c>
      <c r="B11" s="18" t="inlineStr">
        <is>
          <t>https://borentis.com/solutions/products/borentisops/checklist-templates/daily-store-opening-checklist/</t>
        </is>
      </c>
    </row>
    <row r="12">
      <c r="A12" s="4" t="inlineStr">
        <is>
          <t>Import</t>
        </is>
      </c>
      <c r="B12" s="18" t="inlineStr">
        <is>
          <t>The Checklist sheet keeps the columns BorentisOps reads: Section, Item, Audit question, Answer type, Photo, Weight, Fatal. Ask hello@borentis.com or book a walkthrough at borentis.com to load it into your workspace.</t>
        </is>
      </c>
    </row>
    <row r="13">
      <c r="A13" s="4" t="inlineStr">
        <is>
          <t>Licence</t>
        </is>
      </c>
      <c r="B13" s="18" t="inlineStr">
        <is>
          <t>Free to use and edit for your own stores. Published by Borentis, borentis.com.</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0" customWidth="1" min="1" max="1"/>
    <col width="100" customWidth="1" min="2" max="2"/>
  </cols>
  <sheetData>
    <row r="1">
      <c r="A1" s="19" t="inlineStr">
        <is>
          <t>Question</t>
        </is>
      </c>
      <c r="B1" s="19" t="inlineStr">
        <is>
          <t>Answer</t>
        </is>
      </c>
    </row>
    <row r="2">
      <c r="A2" s="20" t="inlineStr">
        <is>
          <t>How long does the daily store opening checklist take?</t>
        </is>
      </c>
      <c r="B2" s="20" t="inlineStr">
        <is>
          <t>About 15 minutes for one person walking the store with a phone. Most items are a Yes or No with a live photo, so the time goes into walking the floor, not typing. Stores that open at 10:30 usually start the checklist at 10:00, which leaves room to fix a dead sign letter or a missing price talker before the shutter goes up. Flagship stores with two floors may need 20 to 25 minutes.</t>
        </is>
      </c>
    </row>
    <row r="3">
      <c r="A3" s="20" t="inlineStr">
        <is>
          <t>Which items are fatal on an opening checklist?</t>
        </is>
      </c>
      <c r="B3" s="20" t="inlineStr">
        <is>
          <t>Keep fatal items few, so they mean something. In this template only two are fatal: the opening cash float, because a mismatch at opening hides a loss from the night before, and the fire exit, because a blocked or unlit exit is a safety failure that no display standard can offset. A fatal fail raises a ticket at once and alerts the Area Manager, whatever the rest of the score says.</t>
        </is>
      </c>
    </row>
    <row r="4">
      <c r="A4" s="20" t="inlineStr">
        <is>
          <t>Do the photos have to be taken live?</t>
        </is>
      </c>
      <c r="B4" s="20" t="inlineStr">
        <is>
          <t>Yes. In BorentisOps the camera opens inside the checklist and every photo carries a GPS and time stamp, so a picture from yesterday or from the gallery cannot be submitted. For the window and mannequins, Drishti, the visual AI, scores the photo against the brand's current docket and flags a missing prop or the wrong outfit, which saves the Area Manager from checking every image by eye.</t>
        </is>
      </c>
    </row>
    <row r="5">
      <c r="A5" s="20" t="inlineStr">
        <is>
          <t>Can I import this template into BorentisOps?</t>
        </is>
      </c>
      <c r="B5" s="20" t="inlineStr">
        <is>
          <t>Yes. The Excel download keeps the same columns BorentisOps uses: section, item, question, answer type, photo rule, weight and fatal flag, so it imports as a checklist without retyping. A Borentis onboarding person maps the roles and stores, sets who fills it and who reviews it, and schedules it so it reaches the right phone at the right time. You can edit, add or remove items before or after the import.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2026-09-30T04:53:38Z</dcterms:created>
  <dcterms:modified xmlns:dcterms="http://purl.org/dc/terms/" xmlns:xsi="http://www.w3.org/2001/XMLSchema-instance" xsi:type="dcterms:W3CDTF">2026-09-30T04:53:38Z</dcterms:modified>
</cp:coreProperties>
</file>