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'Checklist'!$A$6:$L$37</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3"/>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Monthly Preventive Maintenance Checklist</t>
        </is>
      </c>
    </row>
    <row r="2">
      <c r="A2" s="2" t="inlineStr">
        <is>
          <t>A monthly walk of every store system before it fails in front of customers.</t>
        </is>
      </c>
    </row>
    <row r="3">
      <c r="A3" s="3" t="inlineStr">
        <is>
          <t>Filled by Maintenance Executive · reviewed by Area Manager · Monthly · about 120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Air conditioning</t>
        </is>
      </c>
      <c r="C7" s="9" t="inlineStr">
        <is>
          <t>AC filters cleaned</t>
        </is>
      </c>
      <c r="D7" s="8" t="inlineStr">
        <is>
          <t>Have the filters of every indoor AC unit been cleaned or replaced this month?</t>
        </is>
      </c>
      <c r="E7" s="8" t="inlineStr">
        <is>
          <t>Yes / No / N/A</t>
        </is>
      </c>
      <c r="F7" s="8" t="inlineStr">
        <is>
          <t>Required</t>
        </is>
      </c>
      <c r="G7" s="7" t="n">
        <v>3</v>
      </c>
      <c r="H7" s="7" t="inlineStr"/>
      <c r="I7" s="8" t="inlineStr">
        <is>
          <t>Every filter clean, date written on the service tag, no dust on the grilles.</t>
        </is>
      </c>
      <c r="J7" s="10" t="inlineStr"/>
      <c r="K7" s="10" t="inlineStr"/>
      <c r="L7" s="7">
        <f>IF(J7="Yes",G7,IF(OR(J7="No",J7=""),0,""))</f>
        <v/>
      </c>
    </row>
    <row r="8">
      <c r="A8" s="7" t="n">
        <v>2</v>
      </c>
      <c r="B8" s="8" t="inlineStr">
        <is>
          <t>Air conditioning</t>
        </is>
      </c>
      <c r="C8" s="9" t="inlineStr">
        <is>
          <t>AC servicing due</t>
        </is>
      </c>
      <c r="D8" s="8" t="inlineStr">
        <is>
          <t>Is every AC unit within its servicing schedule, with the last service date on the tag?</t>
        </is>
      </c>
      <c r="E8" s="8" t="inlineStr">
        <is>
          <t>Yes / No / N/A</t>
        </is>
      </c>
      <c r="F8" s="8" t="inlineStr">
        <is>
          <t>Required</t>
        </is>
      </c>
      <c r="G8" s="7" t="n">
        <v>3</v>
      </c>
      <c r="H8" s="7" t="inlineStr"/>
      <c r="I8" s="8" t="inlineStr">
        <is>
          <t>Service tag shows a date within the schedule, next due date written clearly.</t>
        </is>
      </c>
      <c r="J8" s="10" t="inlineStr"/>
      <c r="K8" s="10" t="inlineStr"/>
      <c r="L8" s="7">
        <f>IF(J8="Yes",G8,IF(OR(J8="No",J8=""),0,""))</f>
        <v/>
      </c>
    </row>
    <row r="9">
      <c r="A9" s="7" t="n">
        <v>3</v>
      </c>
      <c r="B9" s="8" t="inlineStr">
        <is>
          <t>Air conditioning</t>
        </is>
      </c>
      <c r="C9" s="9" t="inlineStr">
        <is>
          <t>Cooling performance</t>
        </is>
      </c>
      <c r="D9" s="8" t="inlineStr">
        <is>
          <t>Is the floor temperature comfortable, with no unit leaking water or making unusual noise?</t>
        </is>
      </c>
      <c r="E9" s="8" t="inlineStr">
        <is>
          <t>Yes / No / N/A</t>
        </is>
      </c>
      <c r="F9" s="8" t="inlineStr">
        <is>
          <t>No</t>
        </is>
      </c>
      <c r="G9" s="7" t="n">
        <v>3</v>
      </c>
      <c r="H9" s="7" t="inlineStr"/>
      <c r="I9" s="8" t="inlineStr">
        <is>
          <t>Floor comfortable at peak hours, no drips on display cars, carpets or products.</t>
        </is>
      </c>
      <c r="J9" s="10" t="inlineStr"/>
      <c r="K9" s="10" t="inlineStr"/>
      <c r="L9" s="7">
        <f>IF(J9="Yes",G9,IF(OR(J9="No",J9=""),0,""))</f>
        <v/>
      </c>
    </row>
    <row r="10">
      <c r="A10" s="7" t="n">
        <v>4</v>
      </c>
      <c r="B10" s="8" t="inlineStr">
        <is>
          <t>Air conditioning</t>
        </is>
      </c>
      <c r="C10" s="9" t="inlineStr">
        <is>
          <t>Drain lines clear</t>
        </is>
      </c>
      <c r="D10" s="8" t="inlineStr">
        <is>
          <t>Are AC drain lines clear and routed away from electrical points and customer areas?</t>
        </is>
      </c>
      <c r="E10" s="8" t="inlineStr">
        <is>
          <t>Yes / No / N/A</t>
        </is>
      </c>
      <c r="F10" s="8" t="inlineStr">
        <is>
          <t>No</t>
        </is>
      </c>
      <c r="G10" s="7" t="n">
        <v>2</v>
      </c>
      <c r="H10" s="7" t="inlineStr"/>
      <c r="I10" s="8" t="inlineStr">
        <is>
          <t>Drain pipes intact, water draining freely, no pooling near sockets or on the floor.</t>
        </is>
      </c>
      <c r="J10" s="10" t="inlineStr"/>
      <c r="K10" s="10" t="inlineStr"/>
      <c r="L10" s="7">
        <f>IF(J10="Yes",G10,IF(OR(J10="No",J10=""),0,""))</f>
        <v/>
      </c>
    </row>
    <row r="11">
      <c r="A11" s="7" t="n">
        <v>5</v>
      </c>
      <c r="B11" s="8" t="inlineStr">
        <is>
          <t>Lighting and signage</t>
        </is>
      </c>
      <c r="C11" s="9" t="inlineStr">
        <is>
          <t>Dead lamps on floor</t>
        </is>
      </c>
      <c r="D11" s="8" t="inlineStr">
        <is>
          <t>How many lamps or spotlights on the floor, windows and trial rooms are not working today?</t>
        </is>
      </c>
      <c r="E11" s="8" t="inlineStr">
        <is>
          <t>Number</t>
        </is>
      </c>
      <c r="F11" s="8" t="inlineStr">
        <is>
          <t>No</t>
        </is>
      </c>
      <c r="G11" s="7" t="n">
        <v>3</v>
      </c>
      <c r="H11" s="7" t="inlineStr"/>
      <c r="I11" s="8" t="inlineStr">
        <is>
          <t>An exact count after walking every zone, with each dead lamp raised as one ticket.</t>
        </is>
      </c>
      <c r="J11" s="10" t="inlineStr"/>
      <c r="K11" s="10" t="inlineStr"/>
      <c r="L11" s="7" t="inlineStr"/>
    </row>
    <row r="12">
      <c r="A12" s="7" t="n">
        <v>6</v>
      </c>
      <c r="B12" s="8" t="inlineStr">
        <is>
          <t>Lighting and signage</t>
        </is>
      </c>
      <c r="C12" s="9" t="inlineStr">
        <is>
          <t>Facade sign lit</t>
        </is>
      </c>
      <c r="D12" s="8" t="inlineStr">
        <is>
          <t>Is the facade sign fully lit with no dead letters, flicker or visible wiring?</t>
        </is>
      </c>
      <c r="E12" s="8" t="inlineStr">
        <is>
          <t>Yes / No / N/A</t>
        </is>
      </c>
      <c r="F12" s="8" t="inlineStr">
        <is>
          <t>Required</t>
        </is>
      </c>
      <c r="G12" s="7" t="n">
        <v>4</v>
      </c>
      <c r="H12" s="7" t="inlineStr"/>
      <c r="I12" s="8" t="inlineStr">
        <is>
          <t>Every letter lit evenly, timer set correctly, no loose wires or broken panels.</t>
        </is>
      </c>
      <c r="J12" s="10" t="inlineStr"/>
      <c r="K12" s="10" t="inlineStr"/>
      <c r="L12" s="7">
        <f>IF(J12="Yes",G12,IF(OR(J12="No",J12=""),0,""))</f>
        <v/>
      </c>
    </row>
    <row r="13">
      <c r="A13" s="7" t="n">
        <v>7</v>
      </c>
      <c r="B13" s="8" t="inlineStr">
        <is>
          <t>Lighting and signage</t>
        </is>
      </c>
      <c r="C13" s="9" t="inlineStr">
        <is>
          <t>Window and display lights</t>
        </is>
      </c>
      <c r="D13" s="8" t="inlineStr">
        <is>
          <t>Are window and display spotlights aimed as per the VM standard and working?</t>
        </is>
      </c>
      <c r="E13" s="8" t="inlineStr">
        <is>
          <t>Yes / No / N/A</t>
        </is>
      </c>
      <c r="F13" s="8" t="inlineStr">
        <is>
          <t>Optional</t>
        </is>
      </c>
      <c r="G13" s="7" t="n">
        <v>3</v>
      </c>
      <c r="H13" s="7" t="inlineStr"/>
      <c r="I13" s="8" t="inlineStr">
        <is>
          <t>Spotlights aimed on the window hero and display cars or products, none pointing at walls.</t>
        </is>
      </c>
      <c r="J13" s="10" t="inlineStr"/>
      <c r="K13" s="10" t="inlineStr"/>
      <c r="L13" s="7">
        <f>IF(J13="Yes",G13,IF(OR(J13="No",J13=""),0,""))</f>
        <v/>
      </c>
    </row>
    <row r="14">
      <c r="A14" s="7" t="n">
        <v>8</v>
      </c>
      <c r="B14" s="8" t="inlineStr">
        <is>
          <t>Lighting and signage</t>
        </is>
      </c>
      <c r="C14" s="9" t="inlineStr">
        <is>
          <t>Timers and switching</t>
        </is>
      </c>
      <c r="D14" s="8" t="inlineStr">
        <is>
          <t>Are sign and window light timers set to the store's current opening and closing times?</t>
        </is>
      </c>
      <c r="E14" s="8" t="inlineStr">
        <is>
          <t>Yes / No / N/A</t>
        </is>
      </c>
      <c r="F14" s="8" t="inlineStr">
        <is>
          <t>No</t>
        </is>
      </c>
      <c r="G14" s="7" t="n">
        <v>2</v>
      </c>
      <c r="H14" s="7" t="inlineStr"/>
      <c r="I14" s="8" t="inlineStr">
        <is>
          <t>Timers match trading hours, adjusted for festive and late-night trading days.</t>
        </is>
      </c>
      <c r="J14" s="10" t="inlineStr"/>
      <c r="K14" s="10" t="inlineStr"/>
      <c r="L14" s="7">
        <f>IF(J14="Yes",G14,IF(OR(J14="No",J14=""),0,""))</f>
        <v/>
      </c>
    </row>
    <row r="15">
      <c r="A15" s="11" t="n">
        <v>9</v>
      </c>
      <c r="B15" s="12" t="inlineStr">
        <is>
          <t>Electrical and power</t>
        </is>
      </c>
      <c r="C15" s="13" t="inlineStr">
        <is>
          <t>Panel and earthing</t>
        </is>
      </c>
      <c r="D15" s="12" t="inlineStr">
        <is>
          <t>Is the electrical panel closed and labelled, with earthing and the earth leakage breaker tested and working?</t>
        </is>
      </c>
      <c r="E15" s="12" t="inlineStr">
        <is>
          <t>Yes / No / N/A</t>
        </is>
      </c>
      <c r="F15" s="12" t="inlineStr">
        <is>
          <t>Required</t>
        </is>
      </c>
      <c r="G15" s="11" t="n">
        <v>5</v>
      </c>
      <c r="H15" s="11" t="inlineStr">
        <is>
          <t>Yes</t>
        </is>
      </c>
      <c r="I15" s="12" t="inlineStr">
        <is>
          <t>Panel locked and labelled, earth leakage breaker trips on test, no burnt smell or heat.</t>
        </is>
      </c>
      <c r="J15" s="10" t="inlineStr"/>
      <c r="K15" s="10" t="inlineStr"/>
      <c r="L15" s="11">
        <f>IF(J15="Yes",G15,IF(OR(J15="No",J15=""),0,""))</f>
        <v/>
      </c>
    </row>
    <row r="16">
      <c r="A16" s="7" t="n">
        <v>10</v>
      </c>
      <c r="B16" s="8" t="inlineStr">
        <is>
          <t>Electrical and power</t>
        </is>
      </c>
      <c r="C16" s="9" t="inlineStr">
        <is>
          <t>Loose or exposed wiring</t>
        </is>
      </c>
      <c r="D16" s="8" t="inlineStr">
        <is>
          <t>Is the store free of loose, taped or exposed wiring, including behind counters and in the stockroom?</t>
        </is>
      </c>
      <c r="E16" s="8" t="inlineStr">
        <is>
          <t>Yes / No / N/A</t>
        </is>
      </c>
      <c r="F16" s="8" t="inlineStr">
        <is>
          <t>No</t>
        </is>
      </c>
      <c r="G16" s="7" t="n">
        <v>4</v>
      </c>
      <c r="H16" s="7" t="inlineStr"/>
      <c r="I16" s="8" t="inlineStr">
        <is>
          <t>No exposed or joined wires anywhere, extension boards not daisy-chained.</t>
        </is>
      </c>
      <c r="J16" s="10" t="inlineStr"/>
      <c r="K16" s="10" t="inlineStr"/>
      <c r="L16" s="7">
        <f>IF(J16="Yes",G16,IF(OR(J16="No",J16=""),0,""))</f>
        <v/>
      </c>
    </row>
    <row r="17">
      <c r="A17" s="7" t="n">
        <v>11</v>
      </c>
      <c r="B17" s="8" t="inlineStr">
        <is>
          <t>Electrical and power</t>
        </is>
      </c>
      <c r="C17" s="9" t="inlineStr">
        <is>
          <t>UPS and inverter</t>
        </is>
      </c>
      <c r="D17" s="8" t="inlineStr">
        <is>
          <t>Do the UPS and inverter hold the POS, CCTV and emergency lights for the rated backup time?</t>
        </is>
      </c>
      <c r="E17" s="8" t="inlineStr">
        <is>
          <t>Yes / No / N/A</t>
        </is>
      </c>
      <c r="F17" s="8" t="inlineStr">
        <is>
          <t>Required</t>
        </is>
      </c>
      <c r="G17" s="7" t="n">
        <v>4</v>
      </c>
      <c r="H17" s="7" t="inlineStr"/>
      <c r="I17" s="8" t="inlineStr">
        <is>
          <t>Battery test passed, backup time written on the tag, no swollen or leaking batteries.</t>
        </is>
      </c>
      <c r="J17" s="10" t="inlineStr"/>
      <c r="K17" s="10" t="inlineStr"/>
      <c r="L17" s="7">
        <f>IF(J17="Yes",G17,IF(OR(J17="No",J17=""),0,""))</f>
        <v/>
      </c>
    </row>
    <row r="18">
      <c r="A18" s="7" t="n">
        <v>12</v>
      </c>
      <c r="B18" s="8" t="inlineStr">
        <is>
          <t>Electrical and power</t>
        </is>
      </c>
      <c r="C18" s="9" t="inlineStr">
        <is>
          <t>Generator or power backup</t>
        </is>
      </c>
      <c r="D18" s="8" t="inlineStr">
        <is>
          <t>Where the store has a generator or building backup, has it been test-run this month with fuel logged?</t>
        </is>
      </c>
      <c r="E18" s="8" t="inlineStr">
        <is>
          <t>Yes / No / N/A</t>
        </is>
      </c>
      <c r="F18" s="8" t="inlineStr">
        <is>
          <t>Optional</t>
        </is>
      </c>
      <c r="G18" s="7" t="n">
        <v>2</v>
      </c>
      <c r="H18" s="7" t="inlineStr"/>
      <c r="I18" s="8" t="inlineStr">
        <is>
          <t>Test run logged with date and hours, fuel level recorded, changeover works.</t>
        </is>
      </c>
      <c r="J18" s="10" t="inlineStr"/>
      <c r="K18" s="10" t="inlineStr"/>
      <c r="L18" s="7">
        <f>IF(J18="Yes",G18,IF(OR(J18="No",J18=""),0,""))</f>
        <v/>
      </c>
    </row>
    <row r="19">
      <c r="A19" s="7" t="n">
        <v>13</v>
      </c>
      <c r="B19" s="8" t="inlineStr">
        <is>
          <t>Electrical and power</t>
        </is>
      </c>
      <c r="C19" s="9" t="inlineStr">
        <is>
          <t>Meter reading</t>
        </is>
      </c>
      <c r="D19" s="8" t="inlineStr">
        <is>
          <t>What is this month's electricity meter reading?</t>
        </is>
      </c>
      <c r="E19" s="8" t="inlineStr">
        <is>
          <t>Number</t>
        </is>
      </c>
      <c r="F19" s="8" t="inlineStr">
        <is>
          <t>Required</t>
        </is>
      </c>
      <c r="G19" s="7" t="n">
        <v>1</v>
      </c>
      <c r="H19" s="7" t="inlineStr"/>
      <c r="I19" s="8" t="inlineStr">
        <is>
          <t>Exact reading from the meter, with a photo, for comparing consumption month on month.</t>
        </is>
      </c>
      <c r="J19" s="10" t="inlineStr"/>
      <c r="K19" s="10" t="inlineStr"/>
      <c r="L19" s="7" t="inlineStr"/>
    </row>
    <row r="20">
      <c r="A20" s="7" t="n">
        <v>14</v>
      </c>
      <c r="B20" s="8" t="inlineStr">
        <is>
          <t>Security, IT and screens</t>
        </is>
      </c>
      <c r="C20" s="9" t="inlineStr">
        <is>
          <t>CCTV cameras working</t>
        </is>
      </c>
      <c r="D20" s="8" t="inlineStr">
        <is>
          <t>Is every CCTV camera recording, clean, and pointed at its assigned area, including the billing counter and entrance?</t>
        </is>
      </c>
      <c r="E20" s="8" t="inlineStr">
        <is>
          <t>Yes / No / N/A</t>
        </is>
      </c>
      <c r="F20" s="8" t="inlineStr">
        <is>
          <t>Required</t>
        </is>
      </c>
      <c r="G20" s="7" t="n">
        <v>4</v>
      </c>
      <c r="H20" s="7" t="inlineStr"/>
      <c r="I20" s="8" t="inlineStr">
        <is>
          <t>Every camera live on the monitor, lens clean, billing counter and entrance fully covered.</t>
        </is>
      </c>
      <c r="J20" s="10" t="inlineStr"/>
      <c r="K20" s="10" t="inlineStr"/>
      <c r="L20" s="7">
        <f>IF(J20="Yes",G20,IF(OR(J20="No",J20=""),0,""))</f>
        <v/>
      </c>
    </row>
    <row r="21">
      <c r="A21" s="7" t="n">
        <v>15</v>
      </c>
      <c r="B21" s="8" t="inlineStr">
        <is>
          <t>Security, IT and screens</t>
        </is>
      </c>
      <c r="C21" s="9" t="inlineStr">
        <is>
          <t>DVR storage</t>
        </is>
      </c>
      <c r="D21" s="8" t="inlineStr">
        <is>
          <t>How many days of footage does the DVR or NVR currently hold?</t>
        </is>
      </c>
      <c r="E21" s="8" t="inlineStr">
        <is>
          <t>Number</t>
        </is>
      </c>
      <c r="F21" s="8" t="inlineStr">
        <is>
          <t>Required</t>
        </is>
      </c>
      <c r="G21" s="7" t="n">
        <v>3</v>
      </c>
      <c r="H21" s="7" t="inlineStr"/>
      <c r="I21" s="8" t="inlineStr">
        <is>
          <t>Number of days of recording available, meeting the brand's minimum retention.</t>
        </is>
      </c>
      <c r="J21" s="10" t="inlineStr"/>
      <c r="K21" s="10" t="inlineStr"/>
      <c r="L21" s="7" t="inlineStr"/>
    </row>
    <row r="22">
      <c r="A22" s="7" t="n">
        <v>16</v>
      </c>
      <c r="B22" s="8" t="inlineStr">
        <is>
          <t>Security, IT and screens</t>
        </is>
      </c>
      <c r="C22" s="9" t="inlineStr">
        <is>
          <t>POS hardware</t>
        </is>
      </c>
      <c r="D22" s="8" t="inlineStr">
        <is>
          <t>Are the POS terminals, barcode scanners, card machines and receipt printers working without faults?</t>
        </is>
      </c>
      <c r="E22" s="8" t="inlineStr">
        <is>
          <t>Yes / No / N/A</t>
        </is>
      </c>
      <c r="F22" s="8" t="inlineStr">
        <is>
          <t>No</t>
        </is>
      </c>
      <c r="G22" s="7" t="n">
        <v>3</v>
      </c>
      <c r="H22" s="7" t="inlineStr"/>
      <c r="I22" s="8" t="inlineStr">
        <is>
          <t>Every terminal boots, scanner reads, card machine connects, printer paper stocked.</t>
        </is>
      </c>
      <c r="J22" s="10" t="inlineStr"/>
      <c r="K22" s="10" t="inlineStr"/>
      <c r="L22" s="7">
        <f>IF(J22="Yes",G22,IF(OR(J22="No",J22=""),0,""))</f>
        <v/>
      </c>
    </row>
    <row r="23">
      <c r="A23" s="7" t="n">
        <v>17</v>
      </c>
      <c r="B23" s="8" t="inlineStr">
        <is>
          <t>Security, IT and screens</t>
        </is>
      </c>
      <c r="C23" s="9" t="inlineStr">
        <is>
          <t>Display screens</t>
        </is>
      </c>
      <c r="D23" s="8" t="inlineStr">
        <is>
          <t>Are in-store display screens and video walls working and playing the current campaign content?</t>
        </is>
      </c>
      <c r="E23" s="8" t="inlineStr">
        <is>
          <t>Yes / No / N/A</t>
        </is>
      </c>
      <c r="F23" s="8" t="inlineStr">
        <is>
          <t>Optional</t>
        </is>
      </c>
      <c r="G23" s="7" t="n">
        <v>2</v>
      </c>
      <c r="H23" s="7" t="inlineStr"/>
      <c r="I23" s="8" t="inlineStr">
        <is>
          <t>Every screen on, no dead pixels or frozen video, current campaign content playing.</t>
        </is>
      </c>
      <c r="J23" s="10" t="inlineStr"/>
      <c r="K23" s="10" t="inlineStr"/>
      <c r="L23" s="7">
        <f>IF(J23="Yes",G23,IF(OR(J23="No",J23=""),0,""))</f>
        <v/>
      </c>
    </row>
    <row r="24">
      <c r="A24" s="7" t="n">
        <v>18</v>
      </c>
      <c r="B24" s="8" t="inlineStr">
        <is>
          <t>Doors, shutters and fixtures</t>
        </is>
      </c>
      <c r="C24" s="9" t="inlineStr">
        <is>
          <t>Entrance doors</t>
        </is>
      </c>
      <c r="D24" s="8" t="inlineStr">
        <is>
          <t>Do the entrance doors open and close smoothly, with door closers and handles secure?</t>
        </is>
      </c>
      <c r="E24" s="8" t="inlineStr">
        <is>
          <t>Yes / No / N/A</t>
        </is>
      </c>
      <c r="F24" s="8" t="inlineStr">
        <is>
          <t>No</t>
        </is>
      </c>
      <c r="G24" s="7" t="n">
        <v>3</v>
      </c>
      <c r="H24" s="7" t="inlineStr"/>
      <c r="I24" s="8" t="inlineStr">
        <is>
          <t>Doors swing freely, closers adjusted, no cracked glass, handles tight.</t>
        </is>
      </c>
      <c r="J24" s="10" t="inlineStr"/>
      <c r="K24" s="10" t="inlineStr"/>
      <c r="L24" s="7">
        <f>IF(J24="Yes",G24,IF(OR(J24="No",J24=""),0,""))</f>
        <v/>
      </c>
    </row>
    <row r="25">
      <c r="A25" s="7" t="n">
        <v>19</v>
      </c>
      <c r="B25" s="8" t="inlineStr">
        <is>
          <t>Doors, shutters and fixtures</t>
        </is>
      </c>
      <c r="C25" s="9" t="inlineStr">
        <is>
          <t>Shutters and locks</t>
        </is>
      </c>
      <c r="D25" s="8" t="inlineStr">
        <is>
          <t>Do the rolling shutters and locks operate smoothly, and are they greased?</t>
        </is>
      </c>
      <c r="E25" s="8" t="inlineStr">
        <is>
          <t>Yes / No / N/A</t>
        </is>
      </c>
      <c r="F25" s="8" t="inlineStr">
        <is>
          <t>No</t>
        </is>
      </c>
      <c r="G25" s="7" t="n">
        <v>3</v>
      </c>
      <c r="H25" s="7" t="inlineStr"/>
      <c r="I25" s="8" t="inlineStr">
        <is>
          <t>Shutter rolls without jamming, locks turn freely, grease applied this month.</t>
        </is>
      </c>
      <c r="J25" s="10" t="inlineStr"/>
      <c r="K25" s="10" t="inlineStr"/>
      <c r="L25" s="7">
        <f>IF(J25="Yes",G25,IF(OR(J25="No",J25=""),0,""))</f>
        <v/>
      </c>
    </row>
    <row r="26">
      <c r="A26" s="7" t="n">
        <v>20</v>
      </c>
      <c r="B26" s="8" t="inlineStr">
        <is>
          <t>Doors, shutters and fixtures</t>
        </is>
      </c>
      <c r="C26" s="9" t="inlineStr">
        <is>
          <t>Paint and walls</t>
        </is>
      </c>
      <c r="D26" s="8" t="inlineStr">
        <is>
          <t>Are walls, ceilings and fixtures free of peeling paint, damp patches and stains?</t>
        </is>
      </c>
      <c r="E26" s="8" t="inlineStr">
        <is>
          <t>Yes / No / N/A</t>
        </is>
      </c>
      <c r="F26" s="8" t="inlineStr">
        <is>
          <t>Optional</t>
        </is>
      </c>
      <c r="G26" s="7" t="n">
        <v>2</v>
      </c>
      <c r="H26" s="7" t="inlineStr"/>
      <c r="I26" s="8" t="inlineStr">
        <is>
          <t>No damp, cracks or peeling paint in customer view, touch-ups done.</t>
        </is>
      </c>
      <c r="J26" s="10" t="inlineStr"/>
      <c r="K26" s="10" t="inlineStr"/>
      <c r="L26" s="7">
        <f>IF(J26="Yes",G26,IF(OR(J26="No",J26=""),0,""))</f>
        <v/>
      </c>
    </row>
    <row r="27">
      <c r="A27" s="7" t="n">
        <v>21</v>
      </c>
      <c r="B27" s="8" t="inlineStr">
        <is>
          <t>Doors, shutters and fixtures</t>
        </is>
      </c>
      <c r="C27" s="9" t="inlineStr">
        <is>
          <t>Fixtures and furniture</t>
        </is>
      </c>
      <c r="D27" s="8" t="inlineStr">
        <is>
          <t>Are counters, tables, racks, trial room doors and lounge seating stable and undamaged?</t>
        </is>
      </c>
      <c r="E27" s="8" t="inlineStr">
        <is>
          <t>Yes / No / N/A</t>
        </is>
      </c>
      <c r="F27" s="8" t="inlineStr">
        <is>
          <t>No</t>
        </is>
      </c>
      <c r="G27" s="7" t="n">
        <v>3</v>
      </c>
      <c r="H27" s="7" t="inlineStr"/>
      <c r="I27" s="8" t="inlineStr">
        <is>
          <t>No wobbling fixtures, broken hinges, torn upholstery or sharp edges.</t>
        </is>
      </c>
      <c r="J27" s="10" t="inlineStr"/>
      <c r="K27" s="10" t="inlineStr"/>
      <c r="L27" s="7">
        <f>IF(J27="Yes",G27,IF(OR(J27="No",J27=""),0,""))</f>
        <v/>
      </c>
    </row>
    <row r="28">
      <c r="A28" s="7" t="n">
        <v>22</v>
      </c>
      <c r="B28" s="8" t="inlineStr">
        <is>
          <t>Plumbing and washrooms</t>
        </is>
      </c>
      <c r="C28" s="9" t="inlineStr">
        <is>
          <t>Washrooms working</t>
        </is>
      </c>
      <c r="D28" s="8" t="inlineStr">
        <is>
          <t>Do washroom taps, flushes and drains work, with no leaks or blockages?</t>
        </is>
      </c>
      <c r="E28" s="8" t="inlineStr">
        <is>
          <t>Yes / No / N/A</t>
        </is>
      </c>
      <c r="F28" s="8" t="inlineStr">
        <is>
          <t>No</t>
        </is>
      </c>
      <c r="G28" s="7" t="n">
        <v>3</v>
      </c>
      <c r="H28" s="7" t="inlineStr"/>
      <c r="I28" s="8" t="inlineStr">
        <is>
          <t>Every tap and flush works, drains clear, no leaking pipes under basins.</t>
        </is>
      </c>
      <c r="J28" s="10" t="inlineStr"/>
      <c r="K28" s="10" t="inlineStr"/>
      <c r="L28" s="7">
        <f>IF(J28="Yes",G28,IF(OR(J28="No",J28=""),0,""))</f>
        <v/>
      </c>
    </row>
    <row r="29">
      <c r="A29" s="7" t="n">
        <v>23</v>
      </c>
      <c r="B29" s="8" t="inlineStr">
        <is>
          <t>Plumbing and washrooms</t>
        </is>
      </c>
      <c r="C29" s="9" t="inlineStr">
        <is>
          <t>Water supply and storage</t>
        </is>
      </c>
      <c r="D29" s="8" t="inlineStr">
        <is>
          <t>Is the water tank or supply clean and adequate, with the tank cleaning date recorded?</t>
        </is>
      </c>
      <c r="E29" s="8" t="inlineStr">
        <is>
          <t>Yes / No / N/A</t>
        </is>
      </c>
      <c r="F29" s="8" t="inlineStr">
        <is>
          <t>No</t>
        </is>
      </c>
      <c r="G29" s="7" t="n">
        <v>2</v>
      </c>
      <c r="H29" s="7" t="inlineStr"/>
      <c r="I29" s="8" t="inlineStr">
        <is>
          <t>Supply steady, tank cleaning date within schedule, no leaks at the tank or pump.</t>
        </is>
      </c>
      <c r="J29" s="10" t="inlineStr"/>
      <c r="K29" s="10" t="inlineStr"/>
      <c r="L29" s="7">
        <f>IF(J29="Yes",G29,IF(OR(J29="No",J29=""),0,""))</f>
        <v/>
      </c>
    </row>
    <row r="30">
      <c r="A30" s="7" t="n">
        <v>24</v>
      </c>
      <c r="B30" s="8" t="inlineStr">
        <is>
          <t>Plumbing and washrooms</t>
        </is>
      </c>
      <c r="C30" s="9" t="inlineStr">
        <is>
          <t>Kitchen plumbing</t>
        </is>
      </c>
      <c r="D30" s="8" t="inlineStr">
        <is>
          <t>In cafe outlets, are the kitchen sink, grease trap and drains clean and flowing?</t>
        </is>
      </c>
      <c r="E30" s="8" t="inlineStr">
        <is>
          <t>Yes / No / N/A</t>
        </is>
      </c>
      <c r="F30" s="8" t="inlineStr">
        <is>
          <t>No</t>
        </is>
      </c>
      <c r="G30" s="7" t="n">
        <v>3</v>
      </c>
      <c r="H30" s="7" t="inlineStr"/>
      <c r="I30" s="8" t="inlineStr">
        <is>
          <t>Grease trap cleaned on schedule, sink drains freely, no smell or standing water.</t>
        </is>
      </c>
      <c r="J30" s="10" t="inlineStr"/>
      <c r="K30" s="10" t="inlineStr"/>
      <c r="L30" s="7">
        <f>IF(J30="Yes",G30,IF(OR(J30="No",J30=""),0,""))</f>
        <v/>
      </c>
    </row>
    <row r="31">
      <c r="A31" s="11" t="n">
        <v>25</v>
      </c>
      <c r="B31" s="12" t="inlineStr">
        <is>
          <t>Fire, safety and pest</t>
        </is>
      </c>
      <c r="C31" s="13" t="inlineStr">
        <is>
          <t>Fire extinguishers</t>
        </is>
      </c>
      <c r="D31" s="12" t="inlineStr">
        <is>
          <t>Are all fire extinguishers in place, pressure in the green zone, and within their refill date?</t>
        </is>
      </c>
      <c r="E31" s="12" t="inlineStr">
        <is>
          <t>Yes / No / N/A</t>
        </is>
      </c>
      <c r="F31" s="12" t="inlineStr">
        <is>
          <t>Required</t>
        </is>
      </c>
      <c r="G31" s="11" t="n">
        <v>5</v>
      </c>
      <c r="H31" s="11" t="inlineStr">
        <is>
          <t>Yes</t>
        </is>
      </c>
      <c r="I31" s="12" t="inlineStr">
        <is>
          <t>Every extinguisher mounted, gauge green, refill tag current, access clear.</t>
        </is>
      </c>
      <c r="J31" s="10" t="inlineStr"/>
      <c r="K31" s="10" t="inlineStr"/>
      <c r="L31" s="11">
        <f>IF(J31="Yes",G31,IF(OR(J31="No",J31=""),0,""))</f>
        <v/>
      </c>
    </row>
    <row r="32">
      <c r="A32" s="11" t="n">
        <v>26</v>
      </c>
      <c r="B32" s="12" t="inlineStr">
        <is>
          <t>Fire, safety and pest</t>
        </is>
      </c>
      <c r="C32" s="13" t="inlineStr">
        <is>
          <t>Emergency exit lighting</t>
        </is>
      </c>
      <c r="D32" s="12" t="inlineStr">
        <is>
          <t>Are emergency exit signs and lights lit, and do they stay on when mains power is cut?</t>
        </is>
      </c>
      <c r="E32" s="12" t="inlineStr">
        <is>
          <t>Yes / No / N/A</t>
        </is>
      </c>
      <c r="F32" s="12" t="inlineStr">
        <is>
          <t>Required</t>
        </is>
      </c>
      <c r="G32" s="11" t="n">
        <v>5</v>
      </c>
      <c r="H32" s="11" t="inlineStr">
        <is>
          <t>Yes</t>
        </is>
      </c>
      <c r="I32" s="12" t="inlineStr">
        <is>
          <t>Exit signs lit, emergency lights work on battery, exit routes clear of stock.</t>
        </is>
      </c>
      <c r="J32" s="10" t="inlineStr"/>
      <c r="K32" s="10" t="inlineStr"/>
      <c r="L32" s="11">
        <f>IF(J32="Yes",G32,IF(OR(J32="No",J32=""),0,""))</f>
        <v/>
      </c>
    </row>
    <row r="33">
      <c r="A33" s="7" t="n">
        <v>27</v>
      </c>
      <c r="B33" s="8" t="inlineStr">
        <is>
          <t>Fire, safety and pest</t>
        </is>
      </c>
      <c r="C33" s="9" t="inlineStr">
        <is>
          <t>Smoke detectors and alarm</t>
        </is>
      </c>
      <c r="D33" s="8" t="inlineStr">
        <is>
          <t>Have smoke detectors and the fire alarm panel been tested this month?</t>
        </is>
      </c>
      <c r="E33" s="8" t="inlineStr">
        <is>
          <t>Yes / No / N/A</t>
        </is>
      </c>
      <c r="F33" s="8" t="inlineStr">
        <is>
          <t>No</t>
        </is>
      </c>
      <c r="G33" s="7" t="n">
        <v>4</v>
      </c>
      <c r="H33" s="7" t="inlineStr"/>
      <c r="I33" s="8" t="inlineStr">
        <is>
          <t>Detectors tested, alarm panel shows no faults, test date logged.</t>
        </is>
      </c>
      <c r="J33" s="10" t="inlineStr"/>
      <c r="K33" s="10" t="inlineStr"/>
      <c r="L33" s="7">
        <f>IF(J33="Yes",G33,IF(OR(J33="No",J33=""),0,""))</f>
        <v/>
      </c>
    </row>
    <row r="34">
      <c r="A34" s="7" t="n">
        <v>28</v>
      </c>
      <c r="B34" s="8" t="inlineStr">
        <is>
          <t>Fire, safety and pest</t>
        </is>
      </c>
      <c r="C34" s="9" t="inlineStr">
        <is>
          <t>Pest control record</t>
        </is>
      </c>
      <c r="D34" s="8" t="inlineStr">
        <is>
          <t>Is the pest control service report for this month on file and signed?</t>
        </is>
      </c>
      <c r="E34" s="8" t="inlineStr">
        <is>
          <t>Yes / No / N/A</t>
        </is>
      </c>
      <c r="F34" s="8" t="inlineStr">
        <is>
          <t>Optional</t>
        </is>
      </c>
      <c r="G34" s="7" t="n">
        <v>2</v>
      </c>
      <c r="H34" s="7" t="inlineStr"/>
      <c r="I34" s="8" t="inlineStr">
        <is>
          <t>Service report dated this month, signed by the operator and the store.</t>
        </is>
      </c>
      <c r="J34" s="10" t="inlineStr"/>
      <c r="K34" s="10" t="inlineStr"/>
      <c r="L34" s="7">
        <f>IF(J34="Yes",G34,IF(OR(J34="No",J34=""),0,""))</f>
        <v/>
      </c>
    </row>
    <row r="35">
      <c r="A35" s="7" t="n">
        <v>29</v>
      </c>
      <c r="B35" s="8" t="inlineStr">
        <is>
          <t>Test-drive fleet</t>
        </is>
      </c>
      <c r="C35" s="9" t="inlineStr">
        <is>
          <t>Test-drive servicing</t>
        </is>
      </c>
      <c r="D35" s="8" t="inlineStr">
        <is>
          <t>In showrooms, is every test-drive vehicle within its service schedule, with the service record on file?</t>
        </is>
      </c>
      <c r="E35" s="8" t="inlineStr">
        <is>
          <t>Yes / No / N/A</t>
        </is>
      </c>
      <c r="F35" s="8" t="inlineStr">
        <is>
          <t>No</t>
        </is>
      </c>
      <c r="G35" s="7" t="n">
        <v>3</v>
      </c>
      <c r="H35" s="7" t="inlineStr"/>
      <c r="I35" s="8" t="inlineStr">
        <is>
          <t>Every vehicle serviced on schedule, next service date and odometer noted.</t>
        </is>
      </c>
      <c r="J35" s="10" t="inlineStr"/>
      <c r="K35" s="10" t="inlineStr"/>
      <c r="L35" s="7">
        <f>IF(J35="Yes",G35,IF(OR(J35="No",J35=""),0,""))</f>
        <v/>
      </c>
    </row>
    <row r="36">
      <c r="A36" s="11" t="n">
        <v>30</v>
      </c>
      <c r="B36" s="12" t="inlineStr">
        <is>
          <t>Test-drive fleet</t>
        </is>
      </c>
      <c r="C36" s="13" t="inlineStr">
        <is>
          <t>Test-drive brakes and papers</t>
        </is>
      </c>
      <c r="D36" s="12" t="inlineStr">
        <is>
          <t>Do the test-drive vehicles have working brakes and tyres, with valid insurance, registration and PUC in the vehicle?</t>
        </is>
      </c>
      <c r="E36" s="12" t="inlineStr">
        <is>
          <t>Yes / No / N/A</t>
        </is>
      </c>
      <c r="F36" s="12" t="inlineStr">
        <is>
          <t>Required</t>
        </is>
      </c>
      <c r="G36" s="11" t="n">
        <v>5</v>
      </c>
      <c r="H36" s="11" t="inlineStr">
        <is>
          <t>Yes</t>
        </is>
      </c>
      <c r="I36" s="12" t="inlineStr">
        <is>
          <t>Brakes and tyres checked, insurance, registration and PUC valid and in the glovebox.</t>
        </is>
      </c>
      <c r="J36" s="10" t="inlineStr"/>
      <c r="K36" s="10" t="inlineStr"/>
      <c r="L36" s="11">
        <f>IF(J36="Yes",G36,IF(OR(J36="No",J36=""),0,""))</f>
        <v/>
      </c>
    </row>
    <row r="37">
      <c r="A37" s="7" t="n">
        <v>31</v>
      </c>
      <c r="B37" s="8" t="inlineStr">
        <is>
          <t>Test-drive fleet</t>
        </is>
      </c>
      <c r="C37" s="9" t="inlineStr">
        <is>
          <t>Test-drive vehicle condition</t>
        </is>
      </c>
      <c r="D37" s="8" t="inlineStr">
        <is>
          <t>Are test-drive vehicles clean, fuelled or charged, and free of warning lights on the dashboard?</t>
        </is>
      </c>
      <c r="E37" s="8" t="inlineStr">
        <is>
          <t>Yes / No / N/A</t>
        </is>
      </c>
      <c r="F37" s="8" t="inlineStr">
        <is>
          <t>Optional</t>
        </is>
      </c>
      <c r="G37" s="7" t="n">
        <v>2</v>
      </c>
      <c r="H37" s="7" t="inlineStr"/>
      <c r="I37" s="8" t="inlineStr">
        <is>
          <t>Clean inside and out, fuel or charge above half, no dashboard warning lights.</t>
        </is>
      </c>
      <c r="J37" s="10" t="inlineStr"/>
      <c r="K37" s="10" t="inlineStr"/>
      <c r="L37" s="7">
        <f>IF(J37="Yes",G37,IF(OR(J37="No",J37=""),0,""))</f>
        <v/>
      </c>
    </row>
    <row r="39">
      <c r="I39" s="4" t="inlineStr">
        <is>
          <t>Points earned</t>
        </is>
      </c>
      <c r="L39" s="14">
        <f>SUM(L7:L37)</f>
        <v/>
      </c>
    </row>
    <row r="40">
      <c r="I40" s="4" t="inlineStr">
        <is>
          <t>Points possible (items not N/A)</t>
        </is>
      </c>
      <c r="L40" s="14">
        <f>SUMIFS(G7:G37,J7:J37,"&lt;&gt;N/A",E7:E37,"&lt;&gt;Text",E7:E37,"&lt;&gt;Number",E7:E37,"&lt;&gt;Photo")</f>
        <v/>
      </c>
    </row>
    <row r="41">
      <c r="I41" s="4" t="inlineStr">
        <is>
          <t>Fatal items failed</t>
        </is>
      </c>
      <c r="L41" s="14">
        <f>COUNTIFS(H7:H37,"Yes",J7:J37,"No")</f>
        <v/>
      </c>
    </row>
    <row r="42">
      <c r="I42" s="15" t="inlineStr">
        <is>
          <t>Score out of 100 (pass mark 85)</t>
        </is>
      </c>
      <c r="L42" s="16">
        <f>IF(L41&gt;0,0,IFERROR(ROUND(L39/L40*100,0),0))</f>
        <v/>
      </c>
    </row>
    <row r="43">
      <c r="I43" s="4" t="inlineStr">
        <is>
          <t>Result</t>
        </is>
      </c>
      <c r="L43" s="17">
        <f>IF(L41&gt;0,"FAIL (fatal)",IF(L42&gt;=85,"PASS","BELOW MARK"))</f>
        <v/>
      </c>
    </row>
  </sheetData>
  <autoFilter ref="A6:L37"/>
  <dataValidations count="1">
    <dataValidation sqref="J7 J8 J9 J10 J12 J13 J14 J15 J16 J17 J18 J20 J22 J23 J24 J25 J26 J27 J28 J29 J30 J31 J32 J33 J34 J35 J36 J37"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Monthly Preventive Maintenance Checklist</t>
        </is>
      </c>
    </row>
    <row r="2">
      <c r="A2" s="4" t="inlineStr">
        <is>
          <t>What it is</t>
        </is>
      </c>
      <c r="B2" s="18" t="inlineStr">
        <is>
          <t>A monthly preventive maintenance checklist is a scheduled walk through every system a store depends on, so that ACs, lights, signage, power backup, CCTV, POS hardware, shutters, plumbing and fire equipment are serviced before they fail during trading hours. The Maintenance Executive fills it once a month per store, usually before opening, taking live photos of service tags, panels and readings, and the Area Manager reviews the scored result. Showrooms add their test-drive vehicles. Four items are fatal because a fail is a safety risk: electrical earthing, fire extinguishers, emergency exit lighting and test-drive vehicle brakes and papers. Every failed item raises a ticket with an owner and a deadline, and the score is read next to the store's selling score.</t>
        </is>
      </c>
    </row>
    <row r="3">
      <c r="A3" s="4" t="inlineStr">
        <is>
          <t>Team</t>
        </is>
      </c>
      <c r="B3" s="18" t="inlineStr">
        <is>
          <t>Maintenance</t>
        </is>
      </c>
    </row>
    <row r="4">
      <c r="A4" s="4" t="inlineStr">
        <is>
          <t>Filled by</t>
        </is>
      </c>
      <c r="B4" s="18" t="inlineStr">
        <is>
          <t>Maintenance Executive</t>
        </is>
      </c>
    </row>
    <row r="5">
      <c r="A5" s="4" t="inlineStr">
        <is>
          <t>Reviewed by</t>
        </is>
      </c>
      <c r="B5" s="18" t="inlineStr">
        <is>
          <t>Area Manager</t>
        </is>
      </c>
    </row>
    <row r="6">
      <c r="A6" s="4" t="inlineStr">
        <is>
          <t>Cadence</t>
        </is>
      </c>
      <c r="B6" s="18" t="inlineStr">
        <is>
          <t>Monthly</t>
        </is>
      </c>
    </row>
    <row r="7">
      <c r="A7" s="4" t="inlineStr">
        <is>
          <t>Time</t>
        </is>
      </c>
      <c r="B7" s="18" t="inlineStr">
        <is>
          <t>About 120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31</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https://borentis.com/solutions/products/borentisops/checklist-templates/monthly-preventive-maintenance-checklist/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is preventive maintenance different from raising tickets?</t>
        </is>
      </c>
      <c r="B2" s="20" t="inlineStr">
        <is>
          <t>Tickets react to something already broken. Preventive maintenance finds wear before it becomes a failure on a busy Saturday, such as a clogged AC filter, a weak UPS battery or a shutter that needs grease. A monthly walk also creates a history for each asset, so the brand can see which stores keep having the same fault and decide whether to repair or replace.</t>
        </is>
      </c>
    </row>
    <row r="3">
      <c r="A3" s="20" t="inlineStr">
        <is>
          <t>Which items are fatal?</t>
        </is>
      </c>
      <c r="B3" s="20" t="inlineStr">
        <is>
          <t>Four: electrical panel and earthing, fire extinguishers, emergency exit lighting, and test-drive vehicle brakes and papers. Each is a safety risk to customers or staff, so a fail caps the audit at zero and raises an immediate ticket. Stores without test-drive vehicles mark that section N/A and it does not count against their score.</t>
        </is>
      </c>
    </row>
    <row r="4">
      <c r="A4" s="20" t="inlineStr">
        <is>
          <t>Can an outside facility vendor fill this checklist?</t>
        </is>
      </c>
      <c r="B4" s="20" t="inlineStr">
        <is>
          <t>Yes, if the brand gives them a login. Many brands have the facility vendor's technician fill it during the monthly visit while the Maintenance Executive reviews. Live photos with GPS and time stamps show the visit happened at the store, and the Area Manager sees the score without waiting for a report by email.</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You can mark any section N/A for formats it does not apply to, such as the test-drive fleet for non-automobile stores.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