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ecklist" sheetId="1" state="visible" r:id="rId1"/>
    <sheet xmlns:r="http://schemas.openxmlformats.org/officeDocument/2006/relationships" name="About" sheetId="2" state="visible" r:id="rId2"/>
    <sheet xmlns:r="http://schemas.openxmlformats.org/officeDocument/2006/relationships" name="FAQ" sheetId="3" state="visible" r:id="rId3"/>
  </sheets>
  <definedNames>
    <definedName name="_xlnm._FilterDatabase" localSheetId="0" hidden="1">'Checklist'!$A$6:$L$27</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name val="Calibri"/>
      <b val="1"/>
      <color rgb="001B1716"/>
      <sz val="16"/>
    </font>
    <font>
      <name val="Calibri"/>
      <i val="1"/>
      <color rgb="005A5450"/>
      <sz val="11"/>
    </font>
    <font>
      <name val="Calibri"/>
      <color rgb="005A5450"/>
      <sz val="10"/>
    </font>
    <font>
      <b val="1"/>
      <sz val="10"/>
    </font>
    <font>
      <b val="1"/>
      <color rgb="00FFFFFF"/>
      <sz val="10"/>
    </font>
    <font>
      <sz val="10"/>
    </font>
    <font>
      <b val="1"/>
      <sz val="11"/>
    </font>
    <font>
      <b val="1"/>
      <color rgb="004A6B5D"/>
      <sz val="14"/>
    </font>
    <font>
      <b val="1"/>
    </font>
  </fonts>
  <fills count="6">
    <fill>
      <patternFill/>
    </fill>
    <fill>
      <patternFill patternType="gray125"/>
    </fill>
    <fill>
      <patternFill patternType="solid">
        <fgColor rgb="00F4F1EC"/>
      </patternFill>
    </fill>
    <fill>
      <patternFill patternType="solid">
        <fgColor rgb="004A6B5D"/>
      </patternFill>
    </fill>
    <fill>
      <patternFill patternType="solid">
        <fgColor rgb="00FDE7EC"/>
      </patternFill>
    </fill>
    <fill>
      <patternFill patternType="solid">
        <fgColor rgb="00E9EFE2"/>
      </patternFill>
    </fill>
  </fills>
  <borders count="2">
    <border>
      <left/>
      <right/>
      <top/>
      <bottom/>
      <diagonal/>
    </border>
    <border>
      <left style="thin">
        <color rgb="00D9D4CC"/>
      </left>
      <right style="thin">
        <color rgb="00D9D4CC"/>
      </right>
      <top style="thin">
        <color rgb="00D9D4CC"/>
      </top>
      <bottom style="thin">
        <color rgb="00D9D4CC"/>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0" fillId="2" borderId="1" pivotButton="0" quotePrefix="0" xfId="0"/>
    <xf numFmtId="0" fontId="5" fillId="3" borderId="1" applyAlignment="1" pivotButton="0" quotePrefix="0" xfId="0">
      <alignment vertical="center" wrapText="1"/>
    </xf>
    <xf numFmtId="0" fontId="6" fillId="0" borderId="1" applyAlignment="1" pivotButton="0" quotePrefix="0" xfId="0">
      <alignment horizontal="center" vertical="top"/>
    </xf>
    <xf numFmtId="0" fontId="6" fillId="0" borderId="1" applyAlignment="1" pivotButton="0" quotePrefix="0" xfId="0">
      <alignment vertical="top" wrapText="1"/>
    </xf>
    <xf numFmtId="0" fontId="4" fillId="0" borderId="1" applyAlignment="1" pivotButton="0" quotePrefix="0" xfId="0">
      <alignment vertical="top" wrapText="1"/>
    </xf>
    <xf numFmtId="0" fontId="6" fillId="2" borderId="1" applyAlignment="1" pivotButton="0" quotePrefix="0" xfId="0">
      <alignment vertical="top" wrapText="1"/>
    </xf>
    <xf numFmtId="0" fontId="6" fillId="4" borderId="1" applyAlignment="1" pivotButton="0" quotePrefix="0" xfId="0">
      <alignment horizontal="center" vertical="top"/>
    </xf>
    <xf numFmtId="0" fontId="6" fillId="4" borderId="1" applyAlignment="1" pivotButton="0" quotePrefix="0" xfId="0">
      <alignment vertical="top" wrapText="1"/>
    </xf>
    <xf numFmtId="0" fontId="4" fillId="4" borderId="1" applyAlignment="1" pivotButton="0" quotePrefix="0" xfId="0">
      <alignment vertical="top" wrapText="1"/>
    </xf>
    <xf numFmtId="0" fontId="4" fillId="5" borderId="0" applyAlignment="1" pivotButton="0" quotePrefix="0" xfId="0">
      <alignment horizontal="center" vertical="top"/>
    </xf>
    <xf numFmtId="0" fontId="7" fillId="0" borderId="0" pivotButton="0" quotePrefix="0" xfId="0"/>
    <xf numFmtId="0" fontId="8" fillId="5" borderId="0" applyAlignment="1" pivotButton="0" quotePrefix="0" xfId="0">
      <alignment horizontal="center" vertical="top"/>
    </xf>
    <xf numFmtId="0" fontId="7" fillId="5" borderId="0" applyAlignment="1" pivotButton="0" quotePrefix="0" xfId="0">
      <alignment horizontal="center" vertical="top"/>
    </xf>
    <xf numFmtId="0" fontId="6" fillId="0" borderId="0" applyAlignment="1" pivotButton="0" quotePrefix="0" xfId="0">
      <alignment vertical="top" wrapText="1"/>
    </xf>
    <xf numFmtId="0" fontId="9"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33"/>
  <sheetViews>
    <sheetView workbookViewId="0">
      <pane ySplit="6" topLeftCell="A7" activePane="bottomLeft" state="frozen"/>
      <selection pane="bottomLeft" activeCell="A1" sqref="A1"/>
    </sheetView>
  </sheetViews>
  <sheetFormatPr baseColWidth="8" defaultRowHeight="15"/>
  <cols>
    <col width="5" customWidth="1" min="1" max="1"/>
    <col width="22" customWidth="1" min="2" max="2"/>
    <col width="24" customWidth="1" min="3" max="3"/>
    <col width="48" customWidth="1" min="4" max="4"/>
    <col width="14" customWidth="1" min="5" max="5"/>
    <col width="10" customWidth="1" min="6" max="6"/>
    <col width="8" customWidth="1" min="7" max="7"/>
    <col width="8" customWidth="1" min="8" max="8"/>
    <col width="44" customWidth="1" min="9" max="9"/>
    <col width="12" customWidth="1" min="10" max="10"/>
    <col width="28" customWidth="1" min="11" max="11"/>
    <col width="8" customWidth="1" min="12" max="12"/>
  </cols>
  <sheetData>
    <row r="1">
      <c r="A1" s="1" t="inlineStr">
        <is>
          <t>New Product Launch Readiness Checklist</t>
        </is>
      </c>
    </row>
    <row r="2">
      <c r="A2" s="2" t="inlineStr">
        <is>
          <t>Launch-day readiness for a new phone, device or vehicle in store.</t>
        </is>
      </c>
    </row>
    <row r="3">
      <c r="A3" s="3" t="inlineStr">
        <is>
          <t>Filled by Store Manager · reviewed by Area Manager · As needed · about 30 minutes</t>
        </is>
      </c>
    </row>
    <row r="4">
      <c r="A4" s="4" t="inlineStr">
        <is>
          <t>Store:</t>
        </is>
      </c>
      <c r="B4" s="5" t="inlineStr"/>
      <c r="C4" s="4" t="inlineStr">
        <is>
          <t>Date:</t>
        </is>
      </c>
      <c r="D4" s="5" t="inlineStr"/>
      <c r="E4" s="4" t="inlineStr">
        <is>
          <t>Filled by:</t>
        </is>
      </c>
      <c r="F4" s="5" t="inlineStr"/>
    </row>
    <row r="6" ht="22" customHeight="1">
      <c r="A6" s="6" t="inlineStr">
        <is>
          <t>#</t>
        </is>
      </c>
      <c r="B6" s="6" t="inlineStr">
        <is>
          <t>Section</t>
        </is>
      </c>
      <c r="C6" s="6" t="inlineStr">
        <is>
          <t>Item</t>
        </is>
      </c>
      <c r="D6" s="6" t="inlineStr">
        <is>
          <t>Audit question</t>
        </is>
      </c>
      <c r="E6" s="6" t="inlineStr">
        <is>
          <t>Answer type</t>
        </is>
      </c>
      <c r="F6" s="6" t="inlineStr">
        <is>
          <t>Photo</t>
        </is>
      </c>
      <c r="G6" s="6" t="inlineStr">
        <is>
          <t>Weight</t>
        </is>
      </c>
      <c r="H6" s="6" t="inlineStr">
        <is>
          <t>Fatal</t>
        </is>
      </c>
      <c r="I6" s="6" t="inlineStr">
        <is>
          <t>What good looks like</t>
        </is>
      </c>
      <c r="J6" s="6" t="inlineStr">
        <is>
          <t>Answer</t>
        </is>
      </c>
      <c r="K6" s="6" t="inlineStr">
        <is>
          <t>Remark</t>
        </is>
      </c>
      <c r="L6" s="6" t="inlineStr">
        <is>
          <t>Points</t>
        </is>
      </c>
    </row>
    <row r="7">
      <c r="A7" s="7" t="n">
        <v>1</v>
      </c>
      <c r="B7" s="8" t="inlineStr">
        <is>
          <t>Stock and embargo</t>
        </is>
      </c>
      <c r="C7" s="9" t="inlineStr">
        <is>
          <t>Launch stock received</t>
        </is>
      </c>
      <c r="D7" s="8" t="inlineStr">
        <is>
          <t>Has launch stock or the allocated vehicles arrived and been checked against the allocation, unit by unit?</t>
        </is>
      </c>
      <c r="E7" s="8" t="inlineStr">
        <is>
          <t>Yes / No / N/A</t>
        </is>
      </c>
      <c r="F7" s="8" t="inlineStr">
        <is>
          <t>No</t>
        </is>
      </c>
      <c r="G7" s="7" t="n">
        <v>4</v>
      </c>
      <c r="H7" s="7" t="inlineStr"/>
      <c r="I7" s="8" t="inlineStr">
        <is>
          <t>Every unit or chassis number matched to the allocation, damage noted, shortfall reported the same day.</t>
        </is>
      </c>
      <c r="J7" s="10" t="inlineStr"/>
      <c r="K7" s="10" t="inlineStr"/>
      <c r="L7" s="7">
        <f>IF(J7="Yes",G7,IF(OR(J7="No",J7=""),0,""))</f>
        <v/>
      </c>
    </row>
    <row r="8">
      <c r="A8" s="7" t="n">
        <v>2</v>
      </c>
      <c r="B8" s="8" t="inlineStr">
        <is>
          <t>Stock and embargo</t>
        </is>
      </c>
      <c r="C8" s="9" t="inlineStr">
        <is>
          <t>Embargo respected</t>
        </is>
      </c>
      <c r="D8" s="8" t="inlineStr">
        <is>
          <t>Is the launch product kept out of sight and off social media until the brand's launch date and time?</t>
        </is>
      </c>
      <c r="E8" s="8" t="inlineStr">
        <is>
          <t>Yes / No / N/A</t>
        </is>
      </c>
      <c r="F8" s="8" t="inlineStr">
        <is>
          <t>No</t>
        </is>
      </c>
      <c r="G8" s="7" t="n">
        <v>4</v>
      </c>
      <c r="H8" s="7" t="inlineStr"/>
      <c r="I8" s="8" t="inlineStr">
        <is>
          <t>Nothing unboxed, uncovered or posted before the launch time the brand set.</t>
        </is>
      </c>
      <c r="J8" s="10" t="inlineStr"/>
      <c r="K8" s="10" t="inlineStr"/>
      <c r="L8" s="7">
        <f>IF(J8="Yes",G8,IF(OR(J8="No",J8=""),0,""))</f>
        <v/>
      </c>
    </row>
    <row r="9">
      <c r="A9" s="7" t="n">
        <v>3</v>
      </c>
      <c r="B9" s="8" t="inlineStr">
        <is>
          <t>Stock and embargo</t>
        </is>
      </c>
      <c r="C9" s="9" t="inlineStr">
        <is>
          <t>Launch stock secured</t>
        </is>
      </c>
      <c r="D9" s="8" t="inlineStr">
        <is>
          <t>Is launch stock held in the strong room, back room or yard under lock, with a count at closing?</t>
        </is>
      </c>
      <c r="E9" s="8" t="inlineStr">
        <is>
          <t>Yes / No / N/A</t>
        </is>
      </c>
      <c r="F9" s="8" t="inlineStr">
        <is>
          <t>No</t>
        </is>
      </c>
      <c r="G9" s="7" t="n">
        <v>3</v>
      </c>
      <c r="H9" s="7" t="inlineStr"/>
      <c r="I9" s="8" t="inlineStr">
        <is>
          <t>Stock locked away, count logged at closing, keys with the store manager only.</t>
        </is>
      </c>
      <c r="J9" s="10" t="inlineStr"/>
      <c r="K9" s="10" t="inlineStr"/>
      <c r="L9" s="7">
        <f>IF(J9="Yes",G9,IF(OR(J9="No",J9=""),0,""))</f>
        <v/>
      </c>
    </row>
    <row r="10">
      <c r="A10" s="7" t="n">
        <v>4</v>
      </c>
      <c r="B10" s="8" t="inlineStr">
        <is>
          <t>Stock and embargo</t>
        </is>
      </c>
      <c r="C10" s="9" t="inlineStr">
        <is>
          <t>Pre-booking list ready</t>
        </is>
      </c>
      <c r="D10" s="8" t="inlineStr">
        <is>
          <t>Is the pre-booking or interest list ready, with a call-back slot planned for each entry on launch day?</t>
        </is>
      </c>
      <c r="E10" s="8" t="inlineStr">
        <is>
          <t>Yes / No / N/A</t>
        </is>
      </c>
      <c r="F10" s="8" t="inlineStr">
        <is>
          <t>No</t>
        </is>
      </c>
      <c r="G10" s="7" t="n">
        <v>3</v>
      </c>
      <c r="H10" s="7" t="inlineStr"/>
      <c r="I10" s="8" t="inlineStr">
        <is>
          <t>Every pre-booking listed with a slot, owner assigned, contact details kept off the counter.</t>
        </is>
      </c>
      <c r="J10" s="10" t="inlineStr"/>
      <c r="K10" s="10" t="inlineStr"/>
      <c r="L10" s="7">
        <f>IF(J10="Yes",G10,IF(OR(J10="No",J10=""),0,""))</f>
        <v/>
      </c>
    </row>
    <row r="11">
      <c r="A11" s="7" t="n">
        <v>5</v>
      </c>
      <c r="B11" s="8" t="inlineStr">
        <is>
          <t>Demo and display</t>
        </is>
      </c>
      <c r="C11" s="9" t="inlineStr">
        <is>
          <t>Demo unit live</t>
        </is>
      </c>
      <c r="D11" s="8" t="inlineStr">
        <is>
          <t>Is the demo unit or display vehicle live, charged or fuelled, and running the brand demo mode?</t>
        </is>
      </c>
      <c r="E11" s="8" t="inlineStr">
        <is>
          <t>Yes / No / N/A</t>
        </is>
      </c>
      <c r="F11" s="8" t="inlineStr">
        <is>
          <t>Required</t>
        </is>
      </c>
      <c r="G11" s="7" t="n">
        <v>4</v>
      </c>
      <c r="H11" s="7" t="inlineStr"/>
      <c r="I11" s="8" t="inlineStr">
        <is>
          <t>Demo powered, brand demo mode on, charge or fuel full, screen clean.</t>
        </is>
      </c>
      <c r="J11" s="10" t="inlineStr"/>
      <c r="K11" s="10" t="inlineStr"/>
      <c r="L11" s="7">
        <f>IF(J11="Yes",G11,IF(OR(J11="No",J11=""),0,""))</f>
        <v/>
      </c>
    </row>
    <row r="12">
      <c r="A12" s="11" t="n">
        <v>6</v>
      </c>
      <c r="B12" s="12" t="inlineStr">
        <is>
          <t>Demo and display</t>
        </is>
      </c>
      <c r="C12" s="13" t="inlineStr">
        <is>
          <t>Security tether fitted</t>
        </is>
      </c>
      <c r="D12" s="12" t="inlineStr">
        <is>
          <t>Is every live demo phone or device on a working security tether and alarm?</t>
        </is>
      </c>
      <c r="E12" s="12" t="inlineStr">
        <is>
          <t>Yes / No / N/A</t>
        </is>
      </c>
      <c r="F12" s="12" t="inlineStr">
        <is>
          <t>Required</t>
        </is>
      </c>
      <c r="G12" s="11" t="n">
        <v>5</v>
      </c>
      <c r="H12" s="11" t="inlineStr">
        <is>
          <t>Yes</t>
        </is>
      </c>
      <c r="I12" s="12" t="inlineStr">
        <is>
          <t>Tether attached and alarm armed, pulled once to test, device cannot leave the counter.</t>
        </is>
      </c>
      <c r="J12" s="10" t="inlineStr"/>
      <c r="K12" s="10" t="inlineStr"/>
      <c r="L12" s="11">
        <f>IF(J12="Yes",G12,IF(OR(J12="No",J12=""),0,""))</f>
        <v/>
      </c>
    </row>
    <row r="13">
      <c r="A13" s="7" t="n">
        <v>7</v>
      </c>
      <c r="B13" s="8" t="inlineStr">
        <is>
          <t>Demo and display</t>
        </is>
      </c>
      <c r="C13" s="9" t="inlineStr">
        <is>
          <t>Launch display to docket</t>
        </is>
      </c>
      <c r="D13" s="8" t="inlineStr">
        <is>
          <t>Is the launch display, demo table or car plinth dressed as per the launch docket?</t>
        </is>
      </c>
      <c r="E13" s="8" t="inlineStr">
        <is>
          <t>Yes / No / N/A</t>
        </is>
      </c>
      <c r="F13" s="8" t="inlineStr">
        <is>
          <t>Required</t>
        </is>
      </c>
      <c r="G13" s="7" t="n">
        <v>4</v>
      </c>
      <c r="H13" s="7" t="inlineStr"/>
      <c r="I13" s="8" t="inlineStr">
        <is>
          <t>Display matches the docket photo, props and graphics placed, lighting on the product.</t>
        </is>
      </c>
      <c r="J13" s="10" t="inlineStr"/>
      <c r="K13" s="10" t="inlineStr"/>
      <c r="L13" s="7">
        <f>IF(J13="Yes",G13,IF(OR(J13="No",J13=""),0,""))</f>
        <v/>
      </c>
    </row>
    <row r="14">
      <c r="A14" s="7" t="n">
        <v>8</v>
      </c>
      <c r="B14" s="8" t="inlineStr">
        <is>
          <t>Demo and display</t>
        </is>
      </c>
      <c r="C14" s="9" t="inlineStr">
        <is>
          <t>Launch standee</t>
        </is>
      </c>
      <c r="D14" s="8" t="inlineStr">
        <is>
          <t>Is the launch standee or hero graphic up at the entrance and in the launch zone?</t>
        </is>
      </c>
      <c r="E14" s="8" t="inlineStr">
        <is>
          <t>Yes / No / N/A</t>
        </is>
      </c>
      <c r="F14" s="8" t="inlineStr">
        <is>
          <t>Required</t>
        </is>
      </c>
      <c r="G14" s="7" t="n">
        <v>3</v>
      </c>
      <c r="H14" s="7" t="inlineStr"/>
      <c r="I14" s="8" t="inlineStr">
        <is>
          <t>Standee at the entrance and in the zone, current, upright and clear of walkways.</t>
        </is>
      </c>
      <c r="J14" s="10" t="inlineStr"/>
      <c r="K14" s="10" t="inlineStr"/>
      <c r="L14" s="7">
        <f>IF(J14="Yes",G14,IF(OR(J14="No",J14=""),0,""))</f>
        <v/>
      </c>
    </row>
    <row r="15">
      <c r="A15" s="11" t="n">
        <v>9</v>
      </c>
      <c r="B15" s="12" t="inlineStr">
        <is>
          <t>Demo and display</t>
        </is>
      </c>
      <c r="C15" s="13" t="inlineStr">
        <is>
          <t>Launch price talker</t>
        </is>
      </c>
      <c r="D15" s="12" t="inlineStr">
        <is>
          <t>Does the launch product carry a price talker with MRP or ex-showroom price and variant details?</t>
        </is>
      </c>
      <c r="E15" s="12" t="inlineStr">
        <is>
          <t>Yes / No / N/A</t>
        </is>
      </c>
      <c r="F15" s="12" t="inlineStr">
        <is>
          <t>Required</t>
        </is>
      </c>
      <c r="G15" s="11" t="n">
        <v>5</v>
      </c>
      <c r="H15" s="11" t="inlineStr">
        <is>
          <t>Yes</t>
        </is>
      </c>
      <c r="I15" s="12" t="inlineStr">
        <is>
          <t>Talker beside every launch unit, price matches the brand circular, variants listed clearly.</t>
        </is>
      </c>
      <c r="J15" s="10" t="inlineStr"/>
      <c r="K15" s="10" t="inlineStr"/>
      <c r="L15" s="11">
        <f>IF(J15="Yes",G15,IF(OR(J15="No",J15=""),0,""))</f>
        <v/>
      </c>
    </row>
    <row r="16">
      <c r="A16" s="7" t="n">
        <v>10</v>
      </c>
      <c r="B16" s="8" t="inlineStr">
        <is>
          <t>Demo and display</t>
        </is>
      </c>
      <c r="C16" s="9" t="inlineStr">
        <is>
          <t>Test-drive vehicle ready</t>
        </is>
      </c>
      <c r="D16" s="8" t="inlineStr">
        <is>
          <t>For vehicles, is a test-drive unit registered, insured, fuelled and booked for launch-day slots?</t>
        </is>
      </c>
      <c r="E16" s="8" t="inlineStr">
        <is>
          <t>Yes / No / N/A</t>
        </is>
      </c>
      <c r="F16" s="8" t="inlineStr">
        <is>
          <t>Optional</t>
        </is>
      </c>
      <c r="G16" s="7" t="n">
        <v>4</v>
      </c>
      <c r="H16" s="7" t="inlineStr"/>
      <c r="I16" s="8" t="inlineStr">
        <is>
          <t>Papers in the car, fuel above half, launch-day slots booked, route agreed.</t>
        </is>
      </c>
      <c r="J16" s="10" t="inlineStr"/>
      <c r="K16" s="10" t="inlineStr"/>
      <c r="L16" s="7">
        <f>IF(J16="Yes",G16,IF(OR(J16="No",J16=""),0,""))</f>
        <v/>
      </c>
    </row>
    <row r="17">
      <c r="A17" s="7" t="n">
        <v>11</v>
      </c>
      <c r="B17" s="8" t="inlineStr">
        <is>
          <t>Team readiness</t>
        </is>
      </c>
      <c r="C17" s="9" t="inlineStr">
        <is>
          <t>Staff demo trained</t>
        </is>
      </c>
      <c r="D17" s="8" t="inlineStr">
        <is>
          <t>Has every sales staff member completed the brand's launch training and can demo the top five features?</t>
        </is>
      </c>
      <c r="E17" s="8" t="inlineStr">
        <is>
          <t>Yes / No / N/A</t>
        </is>
      </c>
      <c r="F17" s="8" t="inlineStr">
        <is>
          <t>No</t>
        </is>
      </c>
      <c r="G17" s="7" t="n">
        <v>4</v>
      </c>
      <c r="H17" s="7" t="inlineStr"/>
      <c r="I17" s="8" t="inlineStr">
        <is>
          <t>Each staff member demos the top five features without notes, in the customer's language.</t>
        </is>
      </c>
      <c r="J17" s="10" t="inlineStr"/>
      <c r="K17" s="10" t="inlineStr"/>
      <c r="L17" s="7">
        <f>IF(J17="Yes",G17,IF(OR(J17="No",J17=""),0,""))</f>
        <v/>
      </c>
    </row>
    <row r="18">
      <c r="A18" s="7" t="n">
        <v>12</v>
      </c>
      <c r="B18" s="8" t="inlineStr">
        <is>
          <t>Team readiness</t>
        </is>
      </c>
      <c r="C18" s="9" t="inlineStr">
        <is>
          <t>What is new, explained</t>
        </is>
      </c>
      <c r="D18" s="8" t="inlineStr">
        <is>
          <t>Can staff explain what is new against the previous model, using only the brand's approved points?</t>
        </is>
      </c>
      <c r="E18" s="8" t="inlineStr">
        <is>
          <t>Yes / No / N/A</t>
        </is>
      </c>
      <c r="F18" s="8" t="inlineStr">
        <is>
          <t>No</t>
        </is>
      </c>
      <c r="G18" s="7" t="n">
        <v>3</v>
      </c>
      <c r="H18" s="7" t="inlineStr"/>
      <c r="I18" s="8" t="inlineStr">
        <is>
          <t>Clear comparison with the previous model, no claims beyond the brand's launch kit.</t>
        </is>
      </c>
      <c r="J18" s="10" t="inlineStr"/>
      <c r="K18" s="10" t="inlineStr"/>
      <c r="L18" s="7">
        <f>IF(J18="Yes",G18,IF(OR(J18="No",J18=""),0,""))</f>
        <v/>
      </c>
    </row>
    <row r="19">
      <c r="A19" s="7" t="n">
        <v>13</v>
      </c>
      <c r="B19" s="8" t="inlineStr">
        <is>
          <t>Team readiness</t>
        </is>
      </c>
      <c r="C19" s="9" t="inlineStr">
        <is>
          <t>Launch FAQ sheet</t>
        </is>
      </c>
      <c r="D19" s="8" t="inlineStr">
        <is>
          <t>Is the launch FAQ sheet with specifications, warranty and delivery timelines at every sales desk?</t>
        </is>
      </c>
      <c r="E19" s="8" t="inlineStr">
        <is>
          <t>Yes / No / N/A</t>
        </is>
      </c>
      <c r="F19" s="8" t="inlineStr">
        <is>
          <t>No</t>
        </is>
      </c>
      <c r="G19" s="7" t="n">
        <v>2</v>
      </c>
      <c r="H19" s="7" t="inlineStr"/>
      <c r="I19" s="8" t="inlineStr">
        <is>
          <t>Printed or on the tablet at every desk, dated with the latest brand update.</t>
        </is>
      </c>
      <c r="J19" s="10" t="inlineStr"/>
      <c r="K19" s="10" t="inlineStr"/>
      <c r="L19" s="7">
        <f>IF(J19="Yes",G19,IF(OR(J19="No",J19=""),0,""))</f>
        <v/>
      </c>
    </row>
    <row r="20">
      <c r="A20" s="7" t="n">
        <v>14</v>
      </c>
      <c r="B20" s="8" t="inlineStr">
        <is>
          <t>Team readiness</t>
        </is>
      </c>
      <c r="C20" s="9" t="inlineStr">
        <is>
          <t>Launch day roster</t>
        </is>
      </c>
      <c r="D20" s="8" t="inlineStr">
        <is>
          <t>Is the launch-day roster set, with extra staff for opening hours and one person on pre-booking calls?</t>
        </is>
      </c>
      <c r="E20" s="8" t="inlineStr">
        <is>
          <t>Yes / No / N/A</t>
        </is>
      </c>
      <c r="F20" s="8" t="inlineStr">
        <is>
          <t>No</t>
        </is>
      </c>
      <c r="G20" s="7" t="n">
        <v>2</v>
      </c>
      <c r="H20" s="7" t="inlineStr"/>
      <c r="I20" s="8" t="inlineStr">
        <is>
          <t>Roster shared, extra staff at peak, one named person on pre-booking calls.</t>
        </is>
      </c>
      <c r="J20" s="10" t="inlineStr"/>
      <c r="K20" s="10" t="inlineStr"/>
      <c r="L20" s="7">
        <f>IF(J20="Yes",G20,IF(OR(J20="No",J20=""),0,""))</f>
        <v/>
      </c>
    </row>
    <row r="21">
      <c r="A21" s="7" t="n">
        <v>15</v>
      </c>
      <c r="B21" s="8" t="inlineStr">
        <is>
          <t>Offers and finance</t>
        </is>
      </c>
      <c r="C21" s="9" t="inlineStr">
        <is>
          <t>Exchange offer sheet</t>
        </is>
      </c>
      <c r="D21" s="8" t="inlineStr">
        <is>
          <t>Is the exchange offer sheet current, with the valuation method and exchange bonus clearly stated?</t>
        </is>
      </c>
      <c r="E21" s="8" t="inlineStr">
        <is>
          <t>Yes / No / N/A</t>
        </is>
      </c>
      <c r="F21" s="8" t="inlineStr">
        <is>
          <t>Required</t>
        </is>
      </c>
      <c r="G21" s="7" t="n">
        <v>3</v>
      </c>
      <c r="H21" s="7" t="inlineStr"/>
      <c r="I21" s="8" t="inlineStr">
        <is>
          <t>Current sheet at the exchange counter, bonus and conditions readable, dated this month.</t>
        </is>
      </c>
      <c r="J21" s="10" t="inlineStr"/>
      <c r="K21" s="10" t="inlineStr"/>
      <c r="L21" s="7">
        <f>IF(J21="Yes",G21,IF(OR(J21="No",J21=""),0,""))</f>
        <v/>
      </c>
    </row>
    <row r="22">
      <c r="A22" s="7" t="n">
        <v>16</v>
      </c>
      <c r="B22" s="8" t="inlineStr">
        <is>
          <t>Offers and finance</t>
        </is>
      </c>
      <c r="C22" s="9" t="inlineStr">
        <is>
          <t>Finance partner kit</t>
        </is>
      </c>
      <c r="D22" s="8" t="inlineStr">
        <is>
          <t>Is the finance partner kit at the desk, with EMI tables, document checklist and forms?</t>
        </is>
      </c>
      <c r="E22" s="8" t="inlineStr">
        <is>
          <t>Yes / No / N/A</t>
        </is>
      </c>
      <c r="F22" s="8" t="inlineStr">
        <is>
          <t>Optional</t>
        </is>
      </c>
      <c r="G22" s="7" t="n">
        <v>3</v>
      </c>
      <c r="H22" s="7" t="inlineStr"/>
      <c r="I22" s="8" t="inlineStr">
        <is>
          <t>EMI tables for the launch price, document list and blank forms ready at each desk.</t>
        </is>
      </c>
      <c r="J22" s="10" t="inlineStr"/>
      <c r="K22" s="10" t="inlineStr"/>
      <c r="L22" s="7">
        <f>IF(J22="Yes",G22,IF(OR(J22="No",J22=""),0,""))</f>
        <v/>
      </c>
    </row>
    <row r="23">
      <c r="A23" s="7" t="n">
        <v>17</v>
      </c>
      <c r="B23" s="8" t="inlineStr">
        <is>
          <t>Offers and finance</t>
        </is>
      </c>
      <c r="C23" s="9" t="inlineStr">
        <is>
          <t>Launch offer terms</t>
        </is>
      </c>
      <c r="D23" s="8" t="inlineStr">
        <is>
          <t>Are launch offer terms, validity dates and exclusions displayed at billing?</t>
        </is>
      </c>
      <c r="E23" s="8" t="inlineStr">
        <is>
          <t>Yes / No / N/A</t>
        </is>
      </c>
      <c r="F23" s="8" t="inlineStr">
        <is>
          <t>Required</t>
        </is>
      </c>
      <c r="G23" s="7" t="n">
        <v>3</v>
      </c>
      <c r="H23" s="7" t="inlineStr"/>
      <c r="I23" s="8" t="inlineStr">
        <is>
          <t>Printed terms at billing, matching the brand's launch offer letter.</t>
        </is>
      </c>
      <c r="J23" s="10" t="inlineStr"/>
      <c r="K23" s="10" t="inlineStr"/>
      <c r="L23" s="7">
        <f>IF(J23="Yes",G23,IF(OR(J23="No",J23=""),0,""))</f>
        <v/>
      </c>
    </row>
    <row r="24">
      <c r="A24" s="7" t="n">
        <v>18</v>
      </c>
      <c r="B24" s="8" t="inlineStr">
        <is>
          <t>Offers and finance</t>
        </is>
      </c>
      <c r="C24" s="9" t="inlineStr">
        <is>
          <t>Launch billing code</t>
        </is>
      </c>
      <c r="D24" s="8" t="inlineStr">
        <is>
          <t>Does the new product code bill correctly at the counter, with a GST invoice?</t>
        </is>
      </c>
      <c r="E24" s="8" t="inlineStr">
        <is>
          <t>Yes / No / N/A</t>
        </is>
      </c>
      <c r="F24" s="8" t="inlineStr">
        <is>
          <t>No</t>
        </is>
      </c>
      <c r="G24" s="7" t="n">
        <v>4</v>
      </c>
      <c r="H24" s="7" t="inlineStr"/>
      <c r="I24" s="8" t="inlineStr">
        <is>
          <t>Test bill done before opening at the right price, GST invoice printed and voided.</t>
        </is>
      </c>
      <c r="J24" s="10" t="inlineStr"/>
      <c r="K24" s="10" t="inlineStr"/>
      <c r="L24" s="7">
        <f>IF(J24="Yes",G24,IF(OR(J24="No",J24=""),0,""))</f>
        <v/>
      </c>
    </row>
    <row r="25">
      <c r="A25" s="7" t="n">
        <v>19</v>
      </c>
      <c r="B25" s="8" t="inlineStr">
        <is>
          <t>Launch day proof</t>
        </is>
      </c>
      <c r="C25" s="9" t="inlineStr">
        <is>
          <t>Launch display photo</t>
        </is>
      </c>
      <c r="D25" s="8" t="inlineStr">
        <is>
          <t>Has a live photo of the launch display been taken before opening on launch day?</t>
        </is>
      </c>
      <c r="E25" s="8" t="inlineStr">
        <is>
          <t>Photo</t>
        </is>
      </c>
      <c r="F25" s="8" t="inlineStr">
        <is>
          <t>Required</t>
        </is>
      </c>
      <c r="G25" s="7" t="n">
        <v>3</v>
      </c>
      <c r="H25" s="7" t="inlineStr"/>
      <c r="I25" s="8" t="inlineStr">
        <is>
          <t>Display, standee and talker in frame, time stamped, scored by Drishti against the docket.</t>
        </is>
      </c>
      <c r="J25" s="10" t="inlineStr"/>
      <c r="K25" s="10" t="inlineStr"/>
      <c r="L25" s="7" t="inlineStr"/>
    </row>
    <row r="26">
      <c r="A26" s="7" t="n">
        <v>20</v>
      </c>
      <c r="B26" s="8" t="inlineStr">
        <is>
          <t>Launch day proof</t>
        </is>
      </c>
      <c r="C26" s="9" t="inlineStr">
        <is>
          <t>Opening hour photo</t>
        </is>
      </c>
      <c r="D26" s="8" t="inlineStr">
        <is>
          <t>Has a photo of the launch zone in the first trading hour been submitted?</t>
        </is>
      </c>
      <c r="E26" s="8" t="inlineStr">
        <is>
          <t>Photo</t>
        </is>
      </c>
      <c r="F26" s="8" t="inlineStr">
        <is>
          <t>Required</t>
        </is>
      </c>
      <c r="G26" s="7" t="n">
        <v>2</v>
      </c>
      <c r="H26" s="7" t="inlineStr"/>
      <c r="I26" s="8" t="inlineStr">
        <is>
          <t>Launch zone in use during the first hour, taken without showing customers' faces.</t>
        </is>
      </c>
      <c r="J26" s="10" t="inlineStr"/>
      <c r="K26" s="10" t="inlineStr"/>
      <c r="L26" s="7" t="inlineStr"/>
    </row>
    <row r="27">
      <c r="A27" s="7" t="n">
        <v>21</v>
      </c>
      <c r="B27" s="8" t="inlineStr">
        <is>
          <t>Launch day proof</t>
        </is>
      </c>
      <c r="C27" s="9" t="inlineStr">
        <is>
          <t>Launch day tally</t>
        </is>
      </c>
      <c r="D27" s="8" t="inlineStr">
        <is>
          <t>How many bookings or sales of the launch product were closed on launch day?</t>
        </is>
      </c>
      <c r="E27" s="8" t="inlineStr">
        <is>
          <t>Number</t>
        </is>
      </c>
      <c r="F27" s="8" t="inlineStr">
        <is>
          <t>No</t>
        </is>
      </c>
      <c r="G27" s="7" t="n">
        <v>2</v>
      </c>
      <c r="H27" s="7" t="inlineStr"/>
      <c r="I27" s="8" t="inlineStr">
        <is>
          <t>Units billed or booked, entered at closing and matching the billing report.</t>
        </is>
      </c>
      <c r="J27" s="10" t="inlineStr"/>
      <c r="K27" s="10" t="inlineStr"/>
      <c r="L27" s="7" t="inlineStr"/>
    </row>
    <row r="29">
      <c r="I29" s="4" t="inlineStr">
        <is>
          <t>Points earned</t>
        </is>
      </c>
      <c r="L29" s="14">
        <f>SUM(L7:L27)</f>
        <v/>
      </c>
    </row>
    <row r="30">
      <c r="I30" s="4" t="inlineStr">
        <is>
          <t>Points possible (items not N/A)</t>
        </is>
      </c>
      <c r="L30" s="14">
        <f>SUMIFS(G7:G27,J7:J27,"&lt;&gt;N/A",E7:E27,"&lt;&gt;Text",E7:E27,"&lt;&gt;Number",E7:E27,"&lt;&gt;Photo")</f>
        <v/>
      </c>
    </row>
    <row r="31">
      <c r="I31" s="4" t="inlineStr">
        <is>
          <t>Fatal items failed</t>
        </is>
      </c>
      <c r="L31" s="14">
        <f>COUNTIFS(H7:H27,"Yes",J7:J27,"No")</f>
        <v/>
      </c>
    </row>
    <row r="32">
      <c r="I32" s="15" t="inlineStr">
        <is>
          <t>Score out of 100 (pass mark 90)</t>
        </is>
      </c>
      <c r="L32" s="16">
        <f>IF(L31&gt;0,0,IFERROR(ROUND(L29/L30*100,0),0))</f>
        <v/>
      </c>
    </row>
    <row r="33">
      <c r="I33" s="4" t="inlineStr">
        <is>
          <t>Result</t>
        </is>
      </c>
      <c r="L33" s="17">
        <f>IF(L31&gt;0,"FAIL (fatal)",IF(L32&gt;=90,"PASS","BELOW MARK"))</f>
        <v/>
      </c>
    </row>
  </sheetData>
  <autoFilter ref="A6:L27"/>
  <dataValidations count="1">
    <dataValidation sqref="J7 J8 J9 J10 J11 J12 J13 J14 J15 J16 J17 J18 J19 J20 J21 J22 J23 J24" showDropDown="0" showInputMessage="0" showErrorMessage="0" allowBlank="1" type="list">
      <formula1>"Yes,No,N/A"</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22" customWidth="1" min="1" max="1"/>
    <col width="100" customWidth="1" min="2" max="2"/>
  </cols>
  <sheetData>
    <row r="1">
      <c r="A1" s="4" t="inlineStr">
        <is>
          <t>Template</t>
        </is>
      </c>
      <c r="B1" s="18" t="inlineStr">
        <is>
          <t>New Product Launch Readiness Checklist</t>
        </is>
      </c>
    </row>
    <row r="2">
      <c r="A2" s="4" t="inlineStr">
        <is>
          <t>What it is</t>
        </is>
      </c>
      <c r="B2" s="18" t="inlineStr">
        <is>
          <t>A new product launch readiness checklist is the list a store or showroom completes so a new phone, device or vehicle launches with a live demo, correct pricing, trained staff and offers ready at the counter. The store manager fills it in the days before launch and on launch morning, taking live photos of the demo and display with GPS and time stamp. The area manager reviews readiness across stores the evening before launch, when there is still time to fix gaps. It covers mobile and electronics stores and car and two-wheeler showrooms, so mark N/A where an item does not apply. Two items are fatal: a demo device without a working security tether, and launch product displayed without MRP or ex-showroom price. A failed item raises a ticket with an owner and a deadline.</t>
        </is>
      </c>
    </row>
    <row r="3">
      <c r="A3" s="4" t="inlineStr">
        <is>
          <t>Team</t>
        </is>
      </c>
      <c r="B3" s="18" t="inlineStr">
        <is>
          <t>Store Operations</t>
        </is>
      </c>
    </row>
    <row r="4">
      <c r="A4" s="4" t="inlineStr">
        <is>
          <t>Filled by</t>
        </is>
      </c>
      <c r="B4" s="18" t="inlineStr">
        <is>
          <t>Store Manager</t>
        </is>
      </c>
    </row>
    <row r="5">
      <c r="A5" s="4" t="inlineStr">
        <is>
          <t>Reviewed by</t>
        </is>
      </c>
      <c r="B5" s="18" t="inlineStr">
        <is>
          <t>Area Manager</t>
        </is>
      </c>
    </row>
    <row r="6">
      <c r="A6" s="4" t="inlineStr">
        <is>
          <t>Cadence</t>
        </is>
      </c>
      <c r="B6" s="18" t="inlineStr">
        <is>
          <t>As needed</t>
        </is>
      </c>
    </row>
    <row r="7">
      <c r="A7" s="4" t="inlineStr">
        <is>
          <t>Time</t>
        </is>
      </c>
      <c r="B7" s="18" t="inlineStr">
        <is>
          <t>About 30 minutes</t>
        </is>
      </c>
    </row>
    <row r="8">
      <c r="A8" s="4" t="inlineStr">
        <is>
          <t>Store formats</t>
        </is>
      </c>
      <c r="B8" s="18" t="inlineStr">
        <is>
          <t>Electronics, mobile and telecom stores, Automobile and two-wheeler showrooms</t>
        </is>
      </c>
    </row>
    <row r="9">
      <c r="A9" s="4" t="inlineStr">
        <is>
          <t>Items</t>
        </is>
      </c>
      <c r="B9" s="18" t="inlineStr">
        <is>
          <t>21</t>
        </is>
      </c>
    </row>
    <row r="10">
      <c r="A10" s="4" t="inlineStr">
        <is>
          <t>Scoring</t>
        </is>
      </c>
      <c r="B10" s="18" t="inlineStr">
        <is>
          <t>Weight 1 to 5 per item. Score = points earned / points possible for items not marked N/A, out of 100. Pass mark 90. A failed fatal item sets the score to zero.</t>
        </is>
      </c>
    </row>
    <row r="11">
      <c r="A11" s="4" t="inlineStr">
        <is>
          <t>Source</t>
        </is>
      </c>
      <c r="B11" s="18" t="inlineStr">
        <is>
          <t>https://borentis.com/solutions/products/borentisops/checklist-templates/new-product-launch-readiness-checklist/</t>
        </is>
      </c>
    </row>
    <row r="12">
      <c r="A12" s="4" t="inlineStr">
        <is>
          <t>Import</t>
        </is>
      </c>
      <c r="B12" s="18" t="inlineStr">
        <is>
          <t>The Checklist sheet keeps the columns BorentisOps reads: Section, Item, Audit question, Answer type, Photo, Weight, Fatal. Ask hello@borentis.com or book a walkthrough at borentis.com to load it into your workspace.</t>
        </is>
      </c>
    </row>
    <row r="13">
      <c r="A13" s="4" t="inlineStr">
        <is>
          <t>Licence</t>
        </is>
      </c>
      <c r="B13" s="18" t="inlineStr">
        <is>
          <t>Free to use and edit for your own stores. Published by Borentis, borentis.com.</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0" customWidth="1" min="1" max="1"/>
    <col width="100" customWidth="1" min="2" max="2"/>
  </cols>
  <sheetData>
    <row r="1">
      <c r="A1" s="19" t="inlineStr">
        <is>
          <t>Question</t>
        </is>
      </c>
      <c r="B1" s="19" t="inlineStr">
        <is>
          <t>Answer</t>
        </is>
      </c>
    </row>
    <row r="2">
      <c r="A2" s="20" t="inlineStr">
        <is>
          <t>Does this checklist work for both phone launches and car launches?</t>
        </is>
      </c>
      <c r="B2" s="20" t="inlineStr">
        <is>
          <t>Yes. The structure of stock and embargo, demo and display, team, offers and launch-day proof is the same for a new phone, a laptop or a new car. Items that apply to one format only, such as the security tether for phones or the test-drive vehicle for cars, can be marked N/A. You can also remove them before assigning the checklist to your stores in BorentisOps.</t>
        </is>
      </c>
    </row>
    <row r="3">
      <c r="A3" s="20" t="inlineStr">
        <is>
          <t>Why is the security tether a fatal item?</t>
        </is>
      </c>
      <c r="B3" s="20" t="inlineStr">
        <is>
          <t>Launch devices are the most wanted units in the store and the most likely to be picked up and walked out. A demo phone without a working tether and alarm on launch day is a loss waiting to happen, and it is easy to miss when the team is busy. Making it fatal means the checklist cannot pass and a ticket goes out until every demo is secured.</t>
        </is>
      </c>
    </row>
    <row r="4">
      <c r="A4" s="20" t="inlineStr">
        <is>
          <t>When should the area manager review launch readiness?</t>
        </is>
      </c>
      <c r="B4" s="20" t="inlineStr">
        <is>
          <t>The evening before launch is the right time. By then stock, display, team and offer items should be done, and the area manager can see in one view which stores are not ready. Stores that fail get a ticket with a deadline of the next morning. On launch day the area manager checks the display photos and the tally to see where the launch landed well.</t>
        </is>
      </c>
    </row>
    <row r="5">
      <c r="A5" s="20" t="inlineStr">
        <is>
          <t>Can I import this template into BorentisOps?</t>
        </is>
      </c>
      <c r="B5" s="20" t="inlineStr">
        <is>
          <t>Yes. The Excel download keeps the same columns you see on this page: section, item, audit question, answer type, photo rule, weight, fatal flag and what good looks like. BorentisOps imports it as a checklist, and you can edit any item before it goes live. A Borentis onboarding person maps the store manager and area manager roles to your people and assigns the launch readiness checklist to the right stores, so the first run happens on the store phone.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2026-09-30T04:53:39Z</dcterms:created>
  <dcterms:modified xmlns:dcterms="http://purl.org/dc/terms/" xmlns:xsi="http://www.w3.org/2001/XMLSchema-instance" xsi:type="dcterms:W3CDTF">2026-09-30T04:53:39Z</dcterms:modified>
</cp:coreProperties>
</file>