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 xmlns:r="http://schemas.openxmlformats.org/officeDocument/2006/relationships" name="About" sheetId="2" state="visible" r:id="rId2"/>
    <sheet xmlns:r="http://schemas.openxmlformats.org/officeDocument/2006/relationships" name="FAQ" sheetId="3" state="visible" r:id="rId3"/>
  </sheets>
  <definedNames>
    <definedName name="_xlnm._FilterDatabase" localSheetId="0" hidden="1">'Checklist'!$A$6:$L$21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Calibri"/>
      <b val="1"/>
      <color rgb="001B1716"/>
      <sz val="16"/>
    </font>
    <font>
      <name val="Calibri"/>
      <i val="1"/>
      <color rgb="005A5450"/>
      <sz val="11"/>
    </font>
    <font>
      <name val="Calibri"/>
      <color rgb="005A5450"/>
      <sz val="10"/>
    </font>
    <font>
      <b val="1"/>
      <sz val="10"/>
    </font>
    <font>
      <b val="1"/>
      <color rgb="00FFFFFF"/>
      <sz val="10"/>
    </font>
    <font>
      <sz val="10"/>
    </font>
    <font>
      <b val="1"/>
      <sz val="11"/>
    </font>
    <font>
      <b val="1"/>
      <color rgb="004A6B5D"/>
      <sz val="14"/>
    </font>
    <font>
      <b val="1"/>
    </font>
  </fonts>
  <fills count="6">
    <fill>
      <patternFill/>
    </fill>
    <fill>
      <patternFill patternType="gray125"/>
    </fill>
    <fill>
      <patternFill patternType="solid">
        <fgColor rgb="00F4F1EC"/>
      </patternFill>
    </fill>
    <fill>
      <patternFill patternType="solid">
        <fgColor rgb="004A6B5D"/>
      </patternFill>
    </fill>
    <fill>
      <patternFill patternType="solid">
        <fgColor rgb="00FDE7EC"/>
      </patternFill>
    </fill>
    <fill>
      <patternFill patternType="solid">
        <fgColor rgb="00E9EFE2"/>
      </patternFill>
    </fill>
  </fills>
  <borders count="2">
    <border>
      <left/>
      <right/>
      <top/>
      <bottom/>
      <diagonal/>
    </border>
    <border>
      <left style="thin">
        <color rgb="00D9D4CC"/>
      </left>
      <right style="thin">
        <color rgb="00D9D4CC"/>
      </right>
      <top style="thin">
        <color rgb="00D9D4CC"/>
      </top>
      <bottom style="thin">
        <color rgb="00D9D4CC"/>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0" fillId="2" borderId="1" pivotButton="0" quotePrefix="0" xfId="0"/>
    <xf numFmtId="0" fontId="5" fillId="3" borderId="1" applyAlignment="1" pivotButton="0" quotePrefix="0" xfId="0">
      <alignment vertical="center" wrapText="1"/>
    </xf>
    <xf numFmtId="0" fontId="6" fillId="0" borderId="1" applyAlignment="1" pivotButton="0" quotePrefix="0" xfId="0">
      <alignment horizontal="center" vertical="top"/>
    </xf>
    <xf numFmtId="0" fontId="6" fillId="0" borderId="1" applyAlignment="1" pivotButton="0" quotePrefix="0" xfId="0">
      <alignment vertical="top" wrapText="1"/>
    </xf>
    <xf numFmtId="0" fontId="4" fillId="0" borderId="1" applyAlignment="1" pivotButton="0" quotePrefix="0" xfId="0">
      <alignment vertical="top" wrapText="1"/>
    </xf>
    <xf numFmtId="0" fontId="6" fillId="2" borderId="1" applyAlignment="1" pivotButton="0" quotePrefix="0" xfId="0">
      <alignment vertical="top" wrapText="1"/>
    </xf>
    <xf numFmtId="0" fontId="6" fillId="4" borderId="1" applyAlignment="1" pivotButton="0" quotePrefix="0" xfId="0">
      <alignment horizontal="center" vertical="top"/>
    </xf>
    <xf numFmtId="0" fontId="6" fillId="4" borderId="1" applyAlignment="1" pivotButton="0" quotePrefix="0" xfId="0">
      <alignment vertical="top" wrapText="1"/>
    </xf>
    <xf numFmtId="0" fontId="4" fillId="4" borderId="1" applyAlignment="1" pivotButton="0" quotePrefix="0" xfId="0">
      <alignment vertical="top" wrapText="1"/>
    </xf>
    <xf numFmtId="0" fontId="4" fillId="5" borderId="0" applyAlignment="1" pivotButton="0" quotePrefix="0" xfId="0">
      <alignment horizontal="center" vertical="top"/>
    </xf>
    <xf numFmtId="0" fontId="7" fillId="0" borderId="0" pivotButton="0" quotePrefix="0" xfId="0"/>
    <xf numFmtId="0" fontId="8" fillId="5" borderId="0" applyAlignment="1" pivotButton="0" quotePrefix="0" xfId="0">
      <alignment horizontal="center" vertical="top"/>
    </xf>
    <xf numFmtId="0" fontId="7" fillId="5" borderId="0" applyAlignment="1" pivotButton="0" quotePrefix="0" xfId="0">
      <alignment horizontal="center" vertical="top"/>
    </xf>
    <xf numFmtId="0" fontId="6" fillId="0" borderId="0" applyAlignment="1" pivotButton="0" quotePrefix="0" xfId="0">
      <alignment vertical="top" wrapText="1"/>
    </xf>
    <xf numFmtId="0" fontId="9"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27"/>
  <sheetViews>
    <sheetView workbookViewId="0">
      <pane ySplit="6" topLeftCell="A7" activePane="bottomLeft" state="frozen"/>
      <selection pane="bottomLeft" activeCell="A1" sqref="A1"/>
    </sheetView>
  </sheetViews>
  <sheetFormatPr baseColWidth="8" defaultRowHeight="15"/>
  <cols>
    <col width="5" customWidth="1" min="1" max="1"/>
    <col width="22" customWidth="1" min="2" max="2"/>
    <col width="24" customWidth="1" min="3" max="3"/>
    <col width="48" customWidth="1" min="4" max="4"/>
    <col width="14" customWidth="1" min="5" max="5"/>
    <col width="10" customWidth="1" min="6" max="6"/>
    <col width="8" customWidth="1" min="7" max="7"/>
    <col width="8" customWidth="1" min="8" max="8"/>
    <col width="44" customWidth="1" min="9" max="9"/>
    <col width="12" customWidth="1" min="10" max="10"/>
    <col width="28" customWidth="1" min="11" max="11"/>
    <col width="8" customWidth="1" min="12" max="12"/>
  </cols>
  <sheetData>
    <row r="1">
      <c r="A1" s="1" t="inlineStr">
        <is>
          <t>Outlet Visit Checklist</t>
        </is>
      </c>
    </row>
    <row r="2">
      <c r="A2" s="2" t="inlineStr">
        <is>
          <t>A 20 minute drop-in check for area managers between full store visits.</t>
        </is>
      </c>
    </row>
    <row r="3">
      <c r="A3" s="3" t="inlineStr">
        <is>
          <t>Filled by Area Manager · reviewed by Regional Head · Per visit · about 20 minutes</t>
        </is>
      </c>
    </row>
    <row r="4">
      <c r="A4" s="4" t="inlineStr">
        <is>
          <t>Store:</t>
        </is>
      </c>
      <c r="B4" s="5" t="inlineStr"/>
      <c r="C4" s="4" t="inlineStr">
        <is>
          <t>Date:</t>
        </is>
      </c>
      <c r="D4" s="5" t="inlineStr"/>
      <c r="E4" s="4" t="inlineStr">
        <is>
          <t>Filled by:</t>
        </is>
      </c>
      <c r="F4" s="5" t="inlineStr"/>
    </row>
    <row r="6" ht="22" customHeight="1">
      <c r="A6" s="6" t="inlineStr">
        <is>
          <t>#</t>
        </is>
      </c>
      <c r="B6" s="6" t="inlineStr">
        <is>
          <t>Section</t>
        </is>
      </c>
      <c r="C6" s="6" t="inlineStr">
        <is>
          <t>Item</t>
        </is>
      </c>
      <c r="D6" s="6" t="inlineStr">
        <is>
          <t>Audit question</t>
        </is>
      </c>
      <c r="E6" s="6" t="inlineStr">
        <is>
          <t>Answer type</t>
        </is>
      </c>
      <c r="F6" s="6" t="inlineStr">
        <is>
          <t>Photo</t>
        </is>
      </c>
      <c r="G6" s="6" t="inlineStr">
        <is>
          <t>Weight</t>
        </is>
      </c>
      <c r="H6" s="6" t="inlineStr">
        <is>
          <t>Fatal</t>
        </is>
      </c>
      <c r="I6" s="6" t="inlineStr">
        <is>
          <t>What good looks like</t>
        </is>
      </c>
      <c r="J6" s="6" t="inlineStr">
        <is>
          <t>Answer</t>
        </is>
      </c>
      <c r="K6" s="6" t="inlineStr">
        <is>
          <t>Remark</t>
        </is>
      </c>
      <c r="L6" s="6" t="inlineStr">
        <is>
          <t>Points</t>
        </is>
      </c>
    </row>
    <row r="7">
      <c r="A7" s="7" t="n">
        <v>1</v>
      </c>
      <c r="B7" s="8" t="inlineStr">
        <is>
          <t>Outside and entrance</t>
        </is>
      </c>
      <c r="C7" s="9" t="inlineStr">
        <is>
          <t>Facade and signage</t>
        </is>
      </c>
      <c r="D7" s="8" t="inlineStr">
        <is>
          <t>Is the facade clean and the signage fully lit, with no dead letters?</t>
        </is>
      </c>
      <c r="E7" s="8" t="inlineStr">
        <is>
          <t>Yes / No / N/A</t>
        </is>
      </c>
      <c r="F7" s="8" t="inlineStr">
        <is>
          <t>Required</t>
        </is>
      </c>
      <c r="G7" s="7" t="n">
        <v>3</v>
      </c>
      <c r="H7" s="7" t="inlineStr"/>
      <c r="I7" s="8" t="inlineStr">
        <is>
          <t>Glass clean, every letter lit, no old posters or torn panels.</t>
        </is>
      </c>
      <c r="J7" s="10" t="inlineStr"/>
      <c r="K7" s="10" t="inlineStr"/>
      <c r="L7" s="7">
        <f>IF(J7="Yes",G7,IF(OR(J7="No",J7=""),0,""))</f>
        <v/>
      </c>
    </row>
    <row r="8">
      <c r="A8" s="7" t="n">
        <v>2</v>
      </c>
      <c r="B8" s="8" t="inlineStr">
        <is>
          <t>Outside and entrance</t>
        </is>
      </c>
      <c r="C8" s="9" t="inlineStr">
        <is>
          <t>Window or hero display</t>
        </is>
      </c>
      <c r="D8" s="8" t="inlineStr">
        <is>
          <t>Is the window, counter display or hero display current and to the brand standard?</t>
        </is>
      </c>
      <c r="E8" s="8" t="inlineStr">
        <is>
          <t>Yes / No / N/A</t>
        </is>
      </c>
      <c r="F8" s="8" t="inlineStr">
        <is>
          <t>Required</t>
        </is>
      </c>
      <c r="G8" s="7" t="n">
        <v>3</v>
      </c>
      <c r="H8" s="7" t="inlineStr"/>
      <c r="I8" s="8" t="inlineStr">
        <is>
          <t>Current campaign or menu on show, dressed and lit as the standard asks.</t>
        </is>
      </c>
      <c r="J8" s="10" t="inlineStr"/>
      <c r="K8" s="10" t="inlineStr"/>
      <c r="L8" s="7">
        <f>IF(J8="Yes",G8,IF(OR(J8="No",J8=""),0,""))</f>
        <v/>
      </c>
    </row>
    <row r="9">
      <c r="A9" s="7" t="n">
        <v>3</v>
      </c>
      <c r="B9" s="8" t="inlineStr">
        <is>
          <t>Outside and entrance</t>
        </is>
      </c>
      <c r="C9" s="9" t="inlineStr">
        <is>
          <t>Entrance clear</t>
        </is>
      </c>
      <c r="D9" s="8" t="inlineStr">
        <is>
          <t>Is the entrance clear, clean and easy to walk into?</t>
        </is>
      </c>
      <c r="E9" s="8" t="inlineStr">
        <is>
          <t>Yes / No / N/A</t>
        </is>
      </c>
      <c r="F9" s="8" t="inlineStr">
        <is>
          <t>Optional</t>
        </is>
      </c>
      <c r="G9" s="7" t="n">
        <v>2</v>
      </c>
      <c r="H9" s="7" t="inlineStr"/>
      <c r="I9" s="8" t="inlineStr">
        <is>
          <t>Door clean, mat flat, nothing blocking the entry or the view inside.</t>
        </is>
      </c>
      <c r="J9" s="10" t="inlineStr"/>
      <c r="K9" s="10" t="inlineStr"/>
      <c r="L9" s="7">
        <f>IF(J9="Yes",G9,IF(OR(J9="No",J9=""),0,""))</f>
        <v/>
      </c>
    </row>
    <row r="10">
      <c r="A10" s="7" t="n">
        <v>4</v>
      </c>
      <c r="B10" s="8" t="inlineStr">
        <is>
          <t>Floor and product</t>
        </is>
      </c>
      <c r="C10" s="9" t="inlineStr">
        <is>
          <t>Floor clean and lit</t>
        </is>
      </c>
      <c r="D10" s="8" t="inlineStr">
        <is>
          <t>Is the floor clean and every light working in customer areas?</t>
        </is>
      </c>
      <c r="E10" s="8" t="inlineStr">
        <is>
          <t>Yes / No / N/A</t>
        </is>
      </c>
      <c r="F10" s="8" t="inlineStr">
        <is>
          <t>Optional</t>
        </is>
      </c>
      <c r="G10" s="7" t="n">
        <v>3</v>
      </c>
      <c r="H10" s="7" t="inlineStr"/>
      <c r="I10" s="8" t="inlineStr">
        <is>
          <t>Floor clean, no fused lamps, no cartons or clutter in customer areas.</t>
        </is>
      </c>
      <c r="J10" s="10" t="inlineStr"/>
      <c r="K10" s="10" t="inlineStr"/>
      <c r="L10" s="7">
        <f>IF(J10="Yes",G10,IF(OR(J10="No",J10=""),0,""))</f>
        <v/>
      </c>
    </row>
    <row r="11">
      <c r="A11" s="7" t="n">
        <v>5</v>
      </c>
      <c r="B11" s="8" t="inlineStr">
        <is>
          <t>Floor and product</t>
        </is>
      </c>
      <c r="C11" s="9" t="inlineStr">
        <is>
          <t>Display to standard</t>
        </is>
      </c>
      <c r="D11" s="8" t="inlineStr">
        <is>
          <t>Is the main display area dressed to the current docket or display standard?</t>
        </is>
      </c>
      <c r="E11" s="8" t="inlineStr">
        <is>
          <t>Yes / No / N/A</t>
        </is>
      </c>
      <c r="F11" s="8" t="inlineStr">
        <is>
          <t>Required</t>
        </is>
      </c>
      <c r="G11" s="7" t="n">
        <v>3</v>
      </c>
      <c r="H11" s="7" t="inlineStr"/>
      <c r="I11" s="8" t="inlineStr">
        <is>
          <t>Main zone matches the docket, focal point lit, nothing out of place.</t>
        </is>
      </c>
      <c r="J11" s="10" t="inlineStr"/>
      <c r="K11" s="10" t="inlineStr"/>
      <c r="L11" s="7">
        <f>IF(J11="Yes",G11,IF(OR(J11="No",J11=""),0,""))</f>
        <v/>
      </c>
    </row>
    <row r="12">
      <c r="A12" s="7" t="n">
        <v>6</v>
      </c>
      <c r="B12" s="8" t="inlineStr">
        <is>
          <t>Floor and product</t>
        </is>
      </c>
      <c r="C12" s="9" t="inlineStr">
        <is>
          <t>Prices displayed</t>
        </is>
      </c>
      <c r="D12" s="8" t="inlineStr">
        <is>
          <t>Do displayed products or menu items show MRP or the listed price clearly?</t>
        </is>
      </c>
      <c r="E12" s="8" t="inlineStr">
        <is>
          <t>Yes / No / N/A</t>
        </is>
      </c>
      <c r="F12" s="8" t="inlineStr">
        <is>
          <t>Optional</t>
        </is>
      </c>
      <c r="G12" s="7" t="n">
        <v>4</v>
      </c>
      <c r="H12" s="7" t="inlineStr"/>
      <c r="I12" s="8" t="inlineStr">
        <is>
          <t>Every displayed item or menu line priced, readable and matching the billing system.</t>
        </is>
      </c>
      <c r="J12" s="10" t="inlineStr"/>
      <c r="K12" s="10" t="inlineStr"/>
      <c r="L12" s="7">
        <f>IF(J12="Yes",G12,IF(OR(J12="No",J12=""),0,""))</f>
        <v/>
      </c>
    </row>
    <row r="13">
      <c r="A13" s="7" t="n">
        <v>7</v>
      </c>
      <c r="B13" s="8" t="inlineStr">
        <is>
          <t>Floor and product</t>
        </is>
      </c>
      <c r="C13" s="9" t="inlineStr">
        <is>
          <t>Hero product available</t>
        </is>
      </c>
      <c r="D13" s="8" t="inlineStr">
        <is>
          <t>Is the current hero product, model or bestseller in stock and on display?</t>
        </is>
      </c>
      <c r="E13" s="8" t="inlineStr">
        <is>
          <t>Yes / No / N/A</t>
        </is>
      </c>
      <c r="F13" s="8" t="inlineStr">
        <is>
          <t>No</t>
        </is>
      </c>
      <c r="G13" s="7" t="n">
        <v>3</v>
      </c>
      <c r="H13" s="7" t="inlineStr"/>
      <c r="I13" s="8" t="inlineStr">
        <is>
          <t>Hero item on display with stock behind it for the next sale.</t>
        </is>
      </c>
      <c r="J13" s="10" t="inlineStr"/>
      <c r="K13" s="10" t="inlineStr"/>
      <c r="L13" s="7">
        <f>IF(J13="Yes",G13,IF(OR(J13="No",J13=""),0,""))</f>
        <v/>
      </c>
    </row>
    <row r="14">
      <c r="A14" s="7" t="n">
        <v>8</v>
      </c>
      <c r="B14" s="8" t="inlineStr">
        <is>
          <t>People and service</t>
        </is>
      </c>
      <c r="C14" s="9" t="inlineStr">
        <is>
          <t>Staff present and groomed</t>
        </is>
      </c>
      <c r="D14" s="8" t="inlineStr">
        <is>
          <t>Are rostered staff present, in uniform and groomed to the brand standard?</t>
        </is>
      </c>
      <c r="E14" s="8" t="inlineStr">
        <is>
          <t>Yes / No / N/A</t>
        </is>
      </c>
      <c r="F14" s="8" t="inlineStr">
        <is>
          <t>Optional</t>
        </is>
      </c>
      <c r="G14" s="7" t="n">
        <v>3</v>
      </c>
      <c r="H14" s="7" t="inlineStr"/>
      <c r="I14" s="8" t="inlineStr">
        <is>
          <t>Headcount matches the roster, uniforms clean, name badges on.</t>
        </is>
      </c>
      <c r="J14" s="10" t="inlineStr"/>
      <c r="K14" s="10" t="inlineStr"/>
      <c r="L14" s="7">
        <f>IF(J14="Yes",G14,IF(OR(J14="No",J14=""),0,""))</f>
        <v/>
      </c>
    </row>
    <row r="15">
      <c r="A15" s="7" t="n">
        <v>9</v>
      </c>
      <c r="B15" s="8" t="inlineStr">
        <is>
          <t>People and service</t>
        </is>
      </c>
      <c r="C15" s="9" t="inlineStr">
        <is>
          <t>Customer greeted promptly</t>
        </is>
      </c>
      <c r="D15" s="8" t="inlineStr">
        <is>
          <t>Was each customer who walked in during your visit greeted within a minute?</t>
        </is>
      </c>
      <c r="E15" s="8" t="inlineStr">
        <is>
          <t>Yes / No / N/A</t>
        </is>
      </c>
      <c r="F15" s="8" t="inlineStr">
        <is>
          <t>No</t>
        </is>
      </c>
      <c r="G15" s="7" t="n">
        <v>4</v>
      </c>
      <c r="H15" s="7" t="inlineStr"/>
      <c r="I15" s="8" t="inlineStr">
        <is>
          <t>Every walk-in greeted warmly within a minute, no one left standing alone.</t>
        </is>
      </c>
      <c r="J15" s="10" t="inlineStr"/>
      <c r="K15" s="10" t="inlineStr"/>
      <c r="L15" s="7">
        <f>IF(J15="Yes",G15,IF(OR(J15="No",J15=""),0,""))</f>
        <v/>
      </c>
    </row>
    <row r="16">
      <c r="A16" s="7" t="n">
        <v>10</v>
      </c>
      <c r="B16" s="8" t="inlineStr">
        <is>
          <t>People and service</t>
        </is>
      </c>
      <c r="C16" s="9" t="inlineStr">
        <is>
          <t>Offer knowledge check</t>
        </is>
      </c>
      <c r="D16" s="8" t="inlineStr">
        <is>
          <t>Can a staff member, picked at random, explain today's offer correctly?</t>
        </is>
      </c>
      <c r="E16" s="8" t="inlineStr">
        <is>
          <t>Yes / No / N/A</t>
        </is>
      </c>
      <c r="F16" s="8" t="inlineStr">
        <is>
          <t>No</t>
        </is>
      </c>
      <c r="G16" s="7" t="n">
        <v>3</v>
      </c>
      <c r="H16" s="7" t="inlineStr"/>
      <c r="I16" s="8" t="inlineStr">
        <is>
          <t>Offer explained correctly with its validity and conditions, no guessing.</t>
        </is>
      </c>
      <c r="J16" s="10" t="inlineStr"/>
      <c r="K16" s="10" t="inlineStr"/>
      <c r="L16" s="7">
        <f>IF(J16="Yes",G16,IF(OR(J16="No",J16=""),0,""))</f>
        <v/>
      </c>
    </row>
    <row r="17">
      <c r="A17" s="7" t="n">
        <v>11</v>
      </c>
      <c r="B17" s="8" t="inlineStr">
        <is>
          <t>People and service</t>
        </is>
      </c>
      <c r="C17" s="9" t="inlineStr">
        <is>
          <t>Manager knows priorities</t>
        </is>
      </c>
      <c r="D17" s="8" t="inlineStr">
        <is>
          <t>Does the store manager know today's target and the top issue on the floor?</t>
        </is>
      </c>
      <c r="E17" s="8" t="inlineStr">
        <is>
          <t>Yes / No / N/A</t>
        </is>
      </c>
      <c r="F17" s="8" t="inlineStr">
        <is>
          <t>No</t>
        </is>
      </c>
      <c r="G17" s="7" t="n">
        <v>2</v>
      </c>
      <c r="H17" s="7" t="inlineStr"/>
      <c r="I17" s="8" t="inlineStr">
        <is>
          <t>Target stated without checking, one clear issue named with a plan to fix it.</t>
        </is>
      </c>
      <c r="J17" s="10" t="inlineStr"/>
      <c r="K17" s="10" t="inlineStr"/>
      <c r="L17" s="7">
        <f>IF(J17="Yes",G17,IF(OR(J17="No",J17=""),0,""))</f>
        <v/>
      </c>
    </row>
    <row r="18">
      <c r="A18" s="11" t="n">
        <v>12</v>
      </c>
      <c r="B18" s="12" t="inlineStr">
        <is>
          <t>Safety and actions</t>
        </is>
      </c>
      <c r="C18" s="13" t="inlineStr">
        <is>
          <t>Fire exit clear</t>
        </is>
      </c>
      <c r="D18" s="12" t="inlineStr">
        <is>
          <t>Is the fire exit unlocked, lit and clear, with the extinguisher in date and reachable?</t>
        </is>
      </c>
      <c r="E18" s="12" t="inlineStr">
        <is>
          <t>Yes / No / N/A</t>
        </is>
      </c>
      <c r="F18" s="12" t="inlineStr">
        <is>
          <t>Required</t>
        </is>
      </c>
      <c r="G18" s="11" t="n">
        <v>5</v>
      </c>
      <c r="H18" s="11" t="inlineStr">
        <is>
          <t>Yes</t>
        </is>
      </c>
      <c r="I18" s="12" t="inlineStr">
        <is>
          <t>Exit opens from inside, sign lit, extinguisher tagged in date and unobstructed.</t>
        </is>
      </c>
      <c r="J18" s="10" t="inlineStr"/>
      <c r="K18" s="10" t="inlineStr"/>
      <c r="L18" s="11">
        <f>IF(J18="Yes",G18,IF(OR(J18="No",J18=""),0,""))</f>
        <v/>
      </c>
    </row>
    <row r="19">
      <c r="A19" s="7" t="n">
        <v>13</v>
      </c>
      <c r="B19" s="8" t="inlineStr">
        <is>
          <t>Safety and actions</t>
        </is>
      </c>
      <c r="C19" s="9" t="inlineStr">
        <is>
          <t>Cash counter secure</t>
        </is>
      </c>
      <c r="D19" s="8" t="inlineStr">
        <is>
          <t>Is the cash drawer locked when unattended, with the counter key held by the cashier only?</t>
        </is>
      </c>
      <c r="E19" s="8" t="inlineStr">
        <is>
          <t>Yes / No / N/A</t>
        </is>
      </c>
      <c r="F19" s="8" t="inlineStr">
        <is>
          <t>No</t>
        </is>
      </c>
      <c r="G19" s="7" t="n">
        <v>4</v>
      </c>
      <c r="H19" s="7" t="inlineStr"/>
      <c r="I19" s="8" t="inlineStr">
        <is>
          <t>Drawer locked whenever the cashier steps away, key on the cashier, not on the counter.</t>
        </is>
      </c>
      <c r="J19" s="10" t="inlineStr"/>
      <c r="K19" s="10" t="inlineStr"/>
      <c r="L19" s="7">
        <f>IF(J19="Yes",G19,IF(OR(J19="No",J19=""),0,""))</f>
        <v/>
      </c>
    </row>
    <row r="20">
      <c r="A20" s="7" t="n">
        <v>14</v>
      </c>
      <c r="B20" s="8" t="inlineStr">
        <is>
          <t>Safety and actions</t>
        </is>
      </c>
      <c r="C20" s="9" t="inlineStr">
        <is>
          <t>Open tickets checked</t>
        </is>
      </c>
      <c r="D20" s="8" t="inlineStr">
        <is>
          <t>Have open tickets for this outlet been checked with the manager and deadlines confirmed?</t>
        </is>
      </c>
      <c r="E20" s="8" t="inlineStr">
        <is>
          <t>Yes / No / N/A</t>
        </is>
      </c>
      <c r="F20" s="8" t="inlineStr">
        <is>
          <t>No</t>
        </is>
      </c>
      <c r="G20" s="7" t="n">
        <v>2</v>
      </c>
      <c r="H20" s="7" t="inlineStr"/>
      <c r="I20" s="8" t="inlineStr">
        <is>
          <t>Each open ticket discussed, owner and deadline confirmed or reset.</t>
        </is>
      </c>
      <c r="J20" s="10" t="inlineStr"/>
      <c r="K20" s="10" t="inlineStr"/>
      <c r="L20" s="7">
        <f>IF(J20="Yes",G20,IF(OR(J20="No",J20=""),0,""))</f>
        <v/>
      </c>
    </row>
    <row r="21">
      <c r="A21" s="7" t="n">
        <v>15</v>
      </c>
      <c r="B21" s="8" t="inlineStr">
        <is>
          <t>Safety and actions</t>
        </is>
      </c>
      <c r="C21" s="9" t="inlineStr">
        <is>
          <t>Two actions agreed</t>
        </is>
      </c>
      <c r="D21" s="8" t="inlineStr">
        <is>
          <t>What two actions did you agree with the store manager, with owners and deadlines?</t>
        </is>
      </c>
      <c r="E21" s="8" t="inlineStr">
        <is>
          <t>Text</t>
        </is>
      </c>
      <c r="F21" s="8" t="inlineStr">
        <is>
          <t>No</t>
        </is>
      </c>
      <c r="G21" s="7" t="n">
        <v>2</v>
      </c>
      <c r="H21" s="7" t="inlineStr"/>
      <c r="I21" s="8" t="inlineStr">
        <is>
          <t>Two actions, each with an owner and a deadline, raised as tickets in the app.</t>
        </is>
      </c>
      <c r="J21" s="10" t="inlineStr"/>
      <c r="K21" s="10" t="inlineStr"/>
      <c r="L21" s="7" t="inlineStr"/>
    </row>
    <row r="23">
      <c r="I23" s="4" t="inlineStr">
        <is>
          <t>Points earned</t>
        </is>
      </c>
      <c r="L23" s="14">
        <f>SUM(L7:L21)</f>
        <v/>
      </c>
    </row>
    <row r="24">
      <c r="I24" s="4" t="inlineStr">
        <is>
          <t>Points possible (items not N/A)</t>
        </is>
      </c>
      <c r="L24" s="14">
        <f>SUMIFS(G7:G21,J7:J21,"&lt;&gt;N/A",E7:E21,"&lt;&gt;Text",E7:E21,"&lt;&gt;Number",E7:E21,"&lt;&gt;Photo")</f>
        <v/>
      </c>
    </row>
    <row r="25">
      <c r="I25" s="4" t="inlineStr">
        <is>
          <t>Fatal items failed</t>
        </is>
      </c>
      <c r="L25" s="14">
        <f>COUNTIFS(H7:H21,"Yes",J7:J21,"No")</f>
        <v/>
      </c>
    </row>
    <row r="26">
      <c r="I26" s="15" t="inlineStr">
        <is>
          <t>Score out of 100 (pass mark 85)</t>
        </is>
      </c>
      <c r="L26" s="16">
        <f>IF(L25&gt;0,0,IFERROR(ROUND(L23/L24*100,0),0))</f>
        <v/>
      </c>
    </row>
    <row r="27">
      <c r="I27" s="4" t="inlineStr">
        <is>
          <t>Result</t>
        </is>
      </c>
      <c r="L27" s="17">
        <f>IF(L25&gt;0,"FAIL (fatal)",IF(L26&gt;=85,"PASS","BELOW MARK"))</f>
        <v/>
      </c>
    </row>
  </sheetData>
  <autoFilter ref="A6:L21"/>
  <dataValidations count="1">
    <dataValidation sqref="J7 J8 J9 J10 J11 J12 J13 J14 J15 J16 J17 J18 J19 J20" showDropDown="0" showInputMessage="0" showErrorMessage="0" allowBlank="1" type="list">
      <formula1>"Yes,No,N/A"</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2" customWidth="1" min="1" max="1"/>
    <col width="100" customWidth="1" min="2" max="2"/>
  </cols>
  <sheetData>
    <row r="1">
      <c r="A1" s="4" t="inlineStr">
        <is>
          <t>Template</t>
        </is>
      </c>
      <c r="B1" s="18" t="inlineStr">
        <is>
          <t>Outlet Visit Checklist</t>
        </is>
      </c>
    </row>
    <row r="2">
      <c r="A2" s="4" t="inlineStr">
        <is>
          <t>What it is</t>
        </is>
      </c>
      <c r="B2" s="18" t="inlineStr">
        <is>
          <t>An outlet visit checklist is a short list of 15 checks an area manager runs during a 20 minute drop-in, to confirm the basics a customer notices and the few risks that cannot wait for the next full visit. It suits area managers who pass several stores, showrooms or cafe outlets in a day and need a quick, consistent read on each. The area manager fills it on the phone during the visit, with live photos carrying GPS and time stamp, and ends by agreeing two actions with the store manager. The regional head reviews the results alongside full store visit reports. One item is fatal: a blocked or locked fire exit. Every failed item raises a ticket with an owner and a deadline.</t>
        </is>
      </c>
    </row>
    <row r="3">
      <c r="A3" s="4" t="inlineStr">
        <is>
          <t>Team</t>
        </is>
      </c>
      <c r="B3" s="18" t="inlineStr">
        <is>
          <t>Store Visits and Audits</t>
        </is>
      </c>
    </row>
    <row r="4">
      <c r="A4" s="4" t="inlineStr">
        <is>
          <t>Filled by</t>
        </is>
      </c>
      <c r="B4" s="18" t="inlineStr">
        <is>
          <t>Area Manager</t>
        </is>
      </c>
    </row>
    <row r="5">
      <c r="A5" s="4" t="inlineStr">
        <is>
          <t>Reviewed by</t>
        </is>
      </c>
      <c r="B5" s="18" t="inlineStr">
        <is>
          <t>Regional Head</t>
        </is>
      </c>
    </row>
    <row r="6">
      <c r="A6" s="4" t="inlineStr">
        <is>
          <t>Cadence</t>
        </is>
      </c>
      <c r="B6" s="18" t="inlineStr">
        <is>
          <t>Per visit</t>
        </is>
      </c>
    </row>
    <row r="7">
      <c r="A7" s="4" t="inlineStr">
        <is>
          <t>Time</t>
        </is>
      </c>
      <c r="B7" s="18" t="inlineStr">
        <is>
          <t>About 20 minutes</t>
        </is>
      </c>
    </row>
    <row r="8">
      <c r="A8" s="4" t="inlineStr">
        <is>
          <t>Store formats</t>
        </is>
      </c>
      <c r="B8" s="18" t="inlineStr">
        <is>
          <t>Apparel, footwear and lifestyle EBOs, Automobile and two-wheeler showrooms, Electronics, mobile and telecom stores, Jewellery, watches and eyewear, Furniture, home and decor, Beauty and cosmetics, Cafes and QSR (company-owned outlets)</t>
        </is>
      </c>
    </row>
    <row r="9">
      <c r="A9" s="4" t="inlineStr">
        <is>
          <t>Items</t>
        </is>
      </c>
      <c r="B9" s="18" t="inlineStr">
        <is>
          <t>15</t>
        </is>
      </c>
    </row>
    <row r="10">
      <c r="A10" s="4" t="inlineStr">
        <is>
          <t>Scoring</t>
        </is>
      </c>
      <c r="B10" s="18" t="inlineStr">
        <is>
          <t>Weight 1 to 5 per item. Score = points earned / points possible for items not marked N/A, out of 100. Pass mark 85. A failed fatal item sets the score to zero.</t>
        </is>
      </c>
    </row>
    <row r="11">
      <c r="A11" s="4" t="inlineStr">
        <is>
          <t>Source</t>
        </is>
      </c>
      <c r="B11" s="18" t="inlineStr">
        <is>
          <t>https://borentis.com/solutions/products/borentisops/checklist-templates/outlet-visit-checklist/</t>
        </is>
      </c>
    </row>
    <row r="12">
      <c r="A12" s="4" t="inlineStr">
        <is>
          <t>Import</t>
        </is>
      </c>
      <c r="B12" s="18" t="inlineStr">
        <is>
          <t>The Checklist sheet keeps the columns BorentisOps reads: Section, Item, Audit question, Answer type, Photo, Weight, Fatal. Ask hello@borentis.com or book a walkthrough at borentis.com to load it into your workspace.</t>
        </is>
      </c>
    </row>
    <row r="13">
      <c r="A13" s="4" t="inlineStr">
        <is>
          <t>Licence</t>
        </is>
      </c>
      <c r="B13" s="18" t="inlineStr">
        <is>
          <t>Free to use and edit for your own stores. Published by Borentis, borentis.com.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100" customWidth="1" min="2" max="2"/>
  </cols>
  <sheetData>
    <row r="1">
      <c r="A1" s="19" t="inlineStr">
        <is>
          <t>Question</t>
        </is>
      </c>
      <c r="B1" s="19" t="inlineStr">
        <is>
          <t>Answer</t>
        </is>
      </c>
    </row>
    <row r="2">
      <c r="A2" s="20" t="inlineStr">
        <is>
          <t>What is the difference between an outlet visit checklist and a store visit report?</t>
        </is>
      </c>
      <c r="B2" s="20" t="inlineStr">
        <is>
          <t>The outlet visit checklist is a 20 minute drop-in with 15 checks, built for the days an area manager passes several stores. The store visit report is a full, scored visit of 45 minutes or more that covers stock, cash counts, compliance and a review of previous actions. Most brands use the short checklist between full visits so every store is seen often without a full audit each time.</t>
        </is>
      </c>
    </row>
    <row r="3">
      <c r="A3" s="20" t="inlineStr">
        <is>
          <t>Does the outlet visit checklist work for cafes and showrooms?</t>
        </is>
      </c>
      <c r="B3" s="20" t="inlineStr">
        <is>
          <t>Yes. The questions are written to fit every format: the hero display can be a window, a display car or a counter display, and prices can be MRP tags or menu boards. Items that do not apply can be marked N/A. For company-owned cafe outlets you may add a kitchen hygiene check, which you can do in BorentisOps before assigning it.</t>
        </is>
      </c>
    </row>
    <row r="4">
      <c r="A4" s="20" t="inlineStr">
        <is>
          <t>Why is only one item fatal in a short visit?</t>
        </is>
      </c>
      <c r="B4" s="20" t="inlineStr">
        <is>
          <t>A short visit is meant to be quick and fair, so it keeps one fatal item that can never wait: a blocked or locked fire exit. Cash, stock and compliance checks that need more time sit in the full store visit report. The cash counter security item still carries a high weight, so a careless cash drawer pulls the visit score down.</t>
        </is>
      </c>
    </row>
    <row r="5">
      <c r="A5" s="20" t="inlineStr">
        <is>
          <t>Can I import this template into BorentisOps?</t>
        </is>
      </c>
      <c r="B5" s="20" t="inlineStr">
        <is>
          <t>Yes. The Excel download keeps the same columns you see on this page: section, item, audit question, answer type, photo rule, weight, fatal flag and what good looks like. BorentisOps imports it as a checklist, and you can edit any item before it goes live. A Borentis onboarding person maps the area manager and regional head roles to your people and assigns the outlet visit checklist to the right stores, so the first run happens on the store phone.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2026-09-30T04:53:39Z</dcterms:created>
  <dcterms:modified xmlns:dcterms="http://purl.org/dc/terms/" xmlns:xsi="http://www.w3.org/2001/XMLSchema-instance" xsi:type="dcterms:W3CDTF">2026-09-30T04:53:39Z</dcterms:modified>
</cp:coreProperties>
</file>