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'Checklist'!$A$6:$L$27</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Seasonal Collection Launch Checklist</t>
        </is>
      </c>
    </row>
    <row r="2">
      <c r="A2" s="2" t="inlineStr">
        <is>
          <t>Everything a store must have ready before a new season collection goes live.</t>
        </is>
      </c>
    </row>
    <row r="3">
      <c r="A3" s="3" t="inlineStr">
        <is>
          <t>Filled by Store Manager · reviewed by VM Manager · As needed · about 30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Stock and docket</t>
        </is>
      </c>
      <c r="C7" s="9" t="inlineStr">
        <is>
          <t>Launch docket received</t>
        </is>
      </c>
      <c r="D7" s="8" t="inlineStr">
        <is>
          <t>Has the store received and read the launch docket, with window, zone and styling instructions?</t>
        </is>
      </c>
      <c r="E7" s="8" t="inlineStr">
        <is>
          <t>Yes / No / N/A</t>
        </is>
      </c>
      <c r="F7" s="8" t="inlineStr">
        <is>
          <t>No</t>
        </is>
      </c>
      <c r="G7" s="7" t="n">
        <v>3</v>
      </c>
      <c r="H7" s="7" t="inlineStr"/>
      <c r="I7" s="8" t="inlineStr">
        <is>
          <t>Docket version noted, every page read, questions sent to the VM team before launch.</t>
        </is>
      </c>
      <c r="J7" s="10" t="inlineStr"/>
      <c r="K7" s="10" t="inlineStr"/>
      <c r="L7" s="7">
        <f>IF(J7="Yes",G7,IF(OR(J7="No",J7=""),0,""))</f>
        <v/>
      </c>
    </row>
    <row r="8">
      <c r="A8" s="7" t="n">
        <v>2</v>
      </c>
      <c r="B8" s="8" t="inlineStr">
        <is>
          <t>Stock and docket</t>
        </is>
      </c>
      <c r="C8" s="9" t="inlineStr">
        <is>
          <t>Launch stock received</t>
        </is>
      </c>
      <c r="D8" s="8" t="inlineStr">
        <is>
          <t>Has the launch stock arrived and been counted against the dispatch list, style by style?</t>
        </is>
      </c>
      <c r="E8" s="8" t="inlineStr">
        <is>
          <t>Yes / No / N/A</t>
        </is>
      </c>
      <c r="F8" s="8" t="inlineStr">
        <is>
          <t>No</t>
        </is>
      </c>
      <c r="G8" s="7" t="n">
        <v>4</v>
      </c>
      <c r="H8" s="7" t="inlineStr"/>
      <c r="I8" s="8" t="inlineStr">
        <is>
          <t>Every style and size counted against the dispatch list, gaps reported the same day.</t>
        </is>
      </c>
      <c r="J8" s="10" t="inlineStr"/>
      <c r="K8" s="10" t="inlineStr"/>
      <c r="L8" s="7">
        <f>IF(J8="Yes",G8,IF(OR(J8="No",J8=""),0,""))</f>
        <v/>
      </c>
    </row>
    <row r="9">
      <c r="A9" s="7" t="n">
        <v>3</v>
      </c>
      <c r="B9" s="8" t="inlineStr">
        <is>
          <t>Stock and docket</t>
        </is>
      </c>
      <c r="C9" s="9" t="inlineStr">
        <is>
          <t>Launch stock prepared</t>
        </is>
      </c>
      <c r="D9" s="8" t="inlineStr">
        <is>
          <t>Is every launch piece steamed or cleaned, security tagged and ready for the floor?</t>
        </is>
      </c>
      <c r="E9" s="8" t="inlineStr">
        <is>
          <t>Yes / No / N/A</t>
        </is>
      </c>
      <c r="F9" s="8" t="inlineStr">
        <is>
          <t>Optional</t>
        </is>
      </c>
      <c r="G9" s="7" t="n">
        <v>3</v>
      </c>
      <c r="H9" s="7" t="inlineStr"/>
      <c r="I9" s="8" t="inlineStr">
        <is>
          <t>Pieces steamed or polished, security tags fitted, hangers and packaging as the brand specifies.</t>
        </is>
      </c>
      <c r="J9" s="10" t="inlineStr"/>
      <c r="K9" s="10" t="inlineStr"/>
      <c r="L9" s="7">
        <f>IF(J9="Yes",G9,IF(OR(J9="No",J9=""),0,""))</f>
        <v/>
      </c>
    </row>
    <row r="10">
      <c r="A10" s="7" t="n">
        <v>4</v>
      </c>
      <c r="B10" s="8" t="inlineStr">
        <is>
          <t>Stock and docket</t>
        </is>
      </c>
      <c r="C10" s="9" t="inlineStr">
        <is>
          <t>Damage and shortages reported</t>
        </is>
      </c>
      <c r="D10" s="8" t="inlineStr">
        <is>
          <t>Have short, excess or damaged pieces been reported to the warehouse the same day?</t>
        </is>
      </c>
      <c r="E10" s="8" t="inlineStr">
        <is>
          <t>Yes / No / N/A</t>
        </is>
      </c>
      <c r="F10" s="8" t="inlineStr">
        <is>
          <t>No</t>
        </is>
      </c>
      <c r="G10" s="7" t="n">
        <v>2</v>
      </c>
      <c r="H10" s="7" t="inlineStr"/>
      <c r="I10" s="8" t="inlineStr">
        <is>
          <t>Report raised with style codes and photos, reply awaited before launch morning.</t>
        </is>
      </c>
      <c r="J10" s="10" t="inlineStr"/>
      <c r="K10" s="10" t="inlineStr"/>
      <c r="L10" s="7">
        <f>IF(J10="Yes",G10,IF(OR(J10="No",J10=""),0,""))</f>
        <v/>
      </c>
    </row>
    <row r="11">
      <c r="A11" s="7" t="n">
        <v>5</v>
      </c>
      <c r="B11" s="8" t="inlineStr">
        <is>
          <t>Stock and docket</t>
        </is>
      </c>
      <c r="C11" s="9" t="inlineStr">
        <is>
          <t>Launch embargo held</t>
        </is>
      </c>
      <c r="D11" s="8" t="inlineStr">
        <is>
          <t>Is the launch stock kept in the back room until the launch date and time the docket sets?</t>
        </is>
      </c>
      <c r="E11" s="8" t="inlineStr">
        <is>
          <t>Yes / No / N/A</t>
        </is>
      </c>
      <c r="F11" s="8" t="inlineStr">
        <is>
          <t>No</t>
        </is>
      </c>
      <c r="G11" s="7" t="n">
        <v>3</v>
      </c>
      <c r="H11" s="7" t="inlineStr"/>
      <c r="I11" s="8" t="inlineStr">
        <is>
          <t>Nothing new on the floor or on staff social media before the launch time.</t>
        </is>
      </c>
      <c r="J11" s="10" t="inlineStr"/>
      <c r="K11" s="10" t="inlineStr"/>
      <c r="L11" s="7">
        <f>IF(J11="Yes",G11,IF(OR(J11="No",J11=""),0,""))</f>
        <v/>
      </c>
    </row>
    <row r="12">
      <c r="A12" s="7" t="n">
        <v>6</v>
      </c>
      <c r="B12" s="8" t="inlineStr">
        <is>
          <t>Window and floor</t>
        </is>
      </c>
      <c r="C12" s="9" t="inlineStr">
        <is>
          <t>Launch window</t>
        </is>
      </c>
      <c r="D12" s="8" t="inlineStr">
        <is>
          <t>Is the window dressed in the launch look, with the campaign graphic and hero pieces as per the docket?</t>
        </is>
      </c>
      <c r="E12" s="8" t="inlineStr">
        <is>
          <t>Yes / No / N/A</t>
        </is>
      </c>
      <c r="F12" s="8" t="inlineStr">
        <is>
          <t>Required</t>
        </is>
      </c>
      <c r="G12" s="7" t="n">
        <v>4</v>
      </c>
      <c r="H12" s="7" t="inlineStr"/>
      <c r="I12" s="8" t="inlineStr">
        <is>
          <t>Window matches the launch docket photo, graphic level, hero pieces lit.</t>
        </is>
      </c>
      <c r="J12" s="10" t="inlineStr"/>
      <c r="K12" s="10" t="inlineStr"/>
      <c r="L12" s="7">
        <f>IF(J12="Yes",G12,IF(OR(J12="No",J12=""),0,""))</f>
        <v/>
      </c>
    </row>
    <row r="13">
      <c r="A13" s="7" t="n">
        <v>7</v>
      </c>
      <c r="B13" s="8" t="inlineStr">
        <is>
          <t>Window and floor</t>
        </is>
      </c>
      <c r="C13" s="9" t="inlineStr">
        <is>
          <t>Launch mannequin looks</t>
        </is>
      </c>
      <c r="D13" s="8" t="inlineStr">
        <is>
          <t>Are the mannequins dressed in the launch looks the docket lists, head to toe?</t>
        </is>
      </c>
      <c r="E13" s="8" t="inlineStr">
        <is>
          <t>Yes / No / N/A</t>
        </is>
      </c>
      <c r="F13" s="8" t="inlineStr">
        <is>
          <t>Required</t>
        </is>
      </c>
      <c r="G13" s="7" t="n">
        <v>4</v>
      </c>
      <c r="H13" s="7" t="inlineStr"/>
      <c r="I13" s="8" t="inlineStr">
        <is>
          <t>Each mannequin in its docket look with accessories, steamed, tags hidden.</t>
        </is>
      </c>
      <c r="J13" s="10" t="inlineStr"/>
      <c r="K13" s="10" t="inlineStr"/>
      <c r="L13" s="7">
        <f>IF(J13="Yes",G13,IF(OR(J13="No",J13=""),0,""))</f>
        <v/>
      </c>
    </row>
    <row r="14">
      <c r="A14" s="7" t="n">
        <v>8</v>
      </c>
      <c r="B14" s="8" t="inlineStr">
        <is>
          <t>Window and floor</t>
        </is>
      </c>
      <c r="C14" s="9" t="inlineStr">
        <is>
          <t>Hero table styled</t>
        </is>
      </c>
      <c r="D14" s="8" t="inlineStr">
        <is>
          <t>Is the hero table at the entrance styled with the launch story, props and price talkers?</t>
        </is>
      </c>
      <c r="E14" s="8" t="inlineStr">
        <is>
          <t>Yes / No / N/A</t>
        </is>
      </c>
      <c r="F14" s="8" t="inlineStr">
        <is>
          <t>Required</t>
        </is>
      </c>
      <c r="G14" s="7" t="n">
        <v>4</v>
      </c>
      <c r="H14" s="7" t="inlineStr"/>
      <c r="I14" s="8" t="inlineStr">
        <is>
          <t>Hero pieces front and centre, props from the launch kit, talkers upright.</t>
        </is>
      </c>
      <c r="J14" s="10" t="inlineStr"/>
      <c r="K14" s="10" t="inlineStr"/>
      <c r="L14" s="7">
        <f>IF(J14="Yes",G14,IF(OR(J14="No",J14=""),0,""))</f>
        <v/>
      </c>
    </row>
    <row r="15">
      <c r="A15" s="7" t="n">
        <v>9</v>
      </c>
      <c r="B15" s="8" t="inlineStr">
        <is>
          <t>Window and floor</t>
        </is>
      </c>
      <c r="C15" s="9" t="inlineStr">
        <is>
          <t>Launch zone layout</t>
        </is>
      </c>
      <c r="D15" s="8" t="inlineStr">
        <is>
          <t>Is the new collection placed in its docket zone, colour blocked, with full size runs?</t>
        </is>
      </c>
      <c r="E15" s="8" t="inlineStr">
        <is>
          <t>Yes / No / N/A</t>
        </is>
      </c>
      <c r="F15" s="8" t="inlineStr">
        <is>
          <t>Required</t>
        </is>
      </c>
      <c r="G15" s="7" t="n">
        <v>3</v>
      </c>
      <c r="H15" s="7" t="inlineStr"/>
      <c r="I15" s="8" t="inlineStr">
        <is>
          <t>Collection in its zone, colours blocked as planned, every core size on the floor.</t>
        </is>
      </c>
      <c r="J15" s="10" t="inlineStr"/>
      <c r="K15" s="10" t="inlineStr"/>
      <c r="L15" s="7">
        <f>IF(J15="Yes",G15,IF(OR(J15="No",J15=""),0,""))</f>
        <v/>
      </c>
    </row>
    <row r="16">
      <c r="A16" s="7" t="n">
        <v>10</v>
      </c>
      <c r="B16" s="8" t="inlineStr">
        <is>
          <t>Window and floor</t>
        </is>
      </c>
      <c r="C16" s="9" t="inlineStr">
        <is>
          <t>Old season moved</t>
        </is>
      </c>
      <c r="D16" s="8" t="inlineStr">
        <is>
          <t>Has old season stock been moved out of the launch zones to its planned area or the back room?</t>
        </is>
      </c>
      <c r="E16" s="8" t="inlineStr">
        <is>
          <t>Yes / No / N/A</t>
        </is>
      </c>
      <c r="F16" s="8" t="inlineStr">
        <is>
          <t>Required</t>
        </is>
      </c>
      <c r="G16" s="7" t="n">
        <v>3</v>
      </c>
      <c r="H16" s="7" t="inlineStr"/>
      <c r="I16" s="8" t="inlineStr">
        <is>
          <t>No old season piece in any launch zone, moved stock sorted by size.</t>
        </is>
      </c>
      <c r="J16" s="10" t="inlineStr"/>
      <c r="K16" s="10" t="inlineStr"/>
      <c r="L16" s="7">
        <f>IF(J16="Yes",G16,IF(OR(J16="No",J16=""),0,""))</f>
        <v/>
      </c>
    </row>
    <row r="17">
      <c r="A17" s="7" t="n">
        <v>11</v>
      </c>
      <c r="B17" s="8" t="inlineStr">
        <is>
          <t>Window and floor</t>
        </is>
      </c>
      <c r="C17" s="9" t="inlineStr">
        <is>
          <t>Launch lighting</t>
        </is>
      </c>
      <c r="D17" s="8" t="inlineStr">
        <is>
          <t>Are spotlights re-aimed onto the launch window, hero table and launch zone?</t>
        </is>
      </c>
      <c r="E17" s="8" t="inlineStr">
        <is>
          <t>Yes / No / N/A</t>
        </is>
      </c>
      <c r="F17" s="8" t="inlineStr">
        <is>
          <t>No</t>
        </is>
      </c>
      <c r="G17" s="7" t="n">
        <v>2</v>
      </c>
      <c r="H17" s="7" t="inlineStr"/>
      <c r="I17" s="8" t="inlineStr">
        <is>
          <t>Launch areas brightest on the floor, no dark corners around the hero table.</t>
        </is>
      </c>
      <c r="J17" s="10" t="inlineStr"/>
      <c r="K17" s="10" t="inlineStr"/>
      <c r="L17" s="7">
        <f>IF(J17="Yes",G17,IF(OR(J17="No",J17=""),0,""))</f>
        <v/>
      </c>
    </row>
    <row r="18">
      <c r="A18" s="11" t="n">
        <v>12</v>
      </c>
      <c r="B18" s="12" t="inlineStr">
        <is>
          <t>Pricing and signage</t>
        </is>
      </c>
      <c r="C18" s="13" t="inlineStr">
        <is>
          <t>MRP on launch stock</t>
        </is>
      </c>
      <c r="D18" s="12" t="inlineStr">
        <is>
          <t>Does every launch piece on the floor carry an MRP tag inclusive of all taxes?</t>
        </is>
      </c>
      <c r="E18" s="12" t="inlineStr">
        <is>
          <t>Yes / No / N/A</t>
        </is>
      </c>
      <c r="F18" s="12" t="inlineStr">
        <is>
          <t>Required</t>
        </is>
      </c>
      <c r="G18" s="11" t="n">
        <v>5</v>
      </c>
      <c r="H18" s="11" t="inlineStr">
        <is>
          <t>Yes</t>
        </is>
      </c>
      <c r="I18" s="12" t="inlineStr">
        <is>
          <t>Every new piece tagged with MRP, readable without handling, none handwritten.</t>
        </is>
      </c>
      <c r="J18" s="10" t="inlineStr"/>
      <c r="K18" s="10" t="inlineStr"/>
      <c r="L18" s="11">
        <f>IF(J18="Yes",G18,IF(OR(J18="No",J18=""),0,""))</f>
        <v/>
      </c>
    </row>
    <row r="19">
      <c r="A19" s="7" t="n">
        <v>13</v>
      </c>
      <c r="B19" s="8" t="inlineStr">
        <is>
          <t>Pricing and signage</t>
        </is>
      </c>
      <c r="C19" s="9" t="inlineStr">
        <is>
          <t>Launch signage</t>
        </is>
      </c>
      <c r="D19" s="8" t="inlineStr">
        <is>
          <t>Are launch standees, headers and in-store graphics up where the docket shows?</t>
        </is>
      </c>
      <c r="E19" s="8" t="inlineStr">
        <is>
          <t>Yes / No / N/A</t>
        </is>
      </c>
      <c r="F19" s="8" t="inlineStr">
        <is>
          <t>Required</t>
        </is>
      </c>
      <c r="G19" s="7" t="n">
        <v>3</v>
      </c>
      <c r="H19" s="7" t="inlineStr"/>
      <c r="I19" s="8" t="inlineStr">
        <is>
          <t>Each launch graphic at its docket spot, clean, level and current.</t>
        </is>
      </c>
      <c r="J19" s="10" t="inlineStr"/>
      <c r="K19" s="10" t="inlineStr"/>
      <c r="L19" s="7">
        <f>IF(J19="Yes",G19,IF(OR(J19="No",J19=""),0,""))</f>
        <v/>
      </c>
    </row>
    <row r="20">
      <c r="A20" s="7" t="n">
        <v>14</v>
      </c>
      <c r="B20" s="8" t="inlineStr">
        <is>
          <t>Pricing and signage</t>
        </is>
      </c>
      <c r="C20" s="9" t="inlineStr">
        <is>
          <t>Launch billing check</t>
        </is>
      </c>
      <c r="D20" s="8" t="inlineStr">
        <is>
          <t>Do five new style codes scan and bill at the right price at the counter?</t>
        </is>
      </c>
      <c r="E20" s="8" t="inlineStr">
        <is>
          <t>Yes / No / N/A</t>
        </is>
      </c>
      <c r="F20" s="8" t="inlineStr">
        <is>
          <t>No</t>
        </is>
      </c>
      <c r="G20" s="7" t="n">
        <v>4</v>
      </c>
      <c r="H20" s="7" t="inlineStr"/>
      <c r="I20" s="8" t="inlineStr">
        <is>
          <t>Five new styles billed in a test, each at its tagged price with a GST invoice.</t>
        </is>
      </c>
      <c r="J20" s="10" t="inlineStr"/>
      <c r="K20" s="10" t="inlineStr"/>
      <c r="L20" s="7">
        <f>IF(J20="Yes",G20,IF(OR(J20="No",J20=""),0,""))</f>
        <v/>
      </c>
    </row>
    <row r="21">
      <c r="A21" s="7" t="n">
        <v>15</v>
      </c>
      <c r="B21" s="8" t="inlineStr">
        <is>
          <t>Team readiness</t>
        </is>
      </c>
      <c r="C21" s="9" t="inlineStr">
        <is>
          <t>Team briefed on story</t>
        </is>
      </c>
      <c r="D21" s="8" t="inlineStr">
        <is>
          <t>Has every staff member been briefed on the collection story, fabrics or materials and key pieces?</t>
        </is>
      </c>
      <c r="E21" s="8" t="inlineStr">
        <is>
          <t>Yes / No / N/A</t>
        </is>
      </c>
      <c r="F21" s="8" t="inlineStr">
        <is>
          <t>No</t>
        </is>
      </c>
      <c r="G21" s="7" t="n">
        <v>4</v>
      </c>
      <c r="H21" s="7" t="inlineStr"/>
      <c r="I21" s="8" t="inlineStr">
        <is>
          <t>Every staff member can tell the story in two lines and name three key pieces.</t>
        </is>
      </c>
      <c r="J21" s="10" t="inlineStr"/>
      <c r="K21" s="10" t="inlineStr"/>
      <c r="L21" s="7">
        <f>IF(J21="Yes",G21,IF(OR(J21="No",J21=""),0,""))</f>
        <v/>
      </c>
    </row>
    <row r="22">
      <c r="A22" s="7" t="n">
        <v>16</v>
      </c>
      <c r="B22" s="8" t="inlineStr">
        <is>
          <t>Team readiness</t>
        </is>
      </c>
      <c r="C22" s="9" t="inlineStr">
        <is>
          <t>Styling skill check</t>
        </is>
      </c>
      <c r="D22" s="8" t="inlineStr">
        <is>
          <t>Can two staff members, picked at random, style a complete look from the new collection?</t>
        </is>
      </c>
      <c r="E22" s="8" t="inlineStr">
        <is>
          <t>Yes / No / N/A</t>
        </is>
      </c>
      <c r="F22" s="8" t="inlineStr">
        <is>
          <t>No</t>
        </is>
      </c>
      <c r="G22" s="7" t="n">
        <v>3</v>
      </c>
      <c r="H22" s="7" t="inlineStr"/>
      <c r="I22" s="8" t="inlineStr">
        <is>
          <t>Two complete looks put together from the floor, matching the docket styling guide.</t>
        </is>
      </c>
      <c r="J22" s="10" t="inlineStr"/>
      <c r="K22" s="10" t="inlineStr"/>
      <c r="L22" s="7">
        <f>IF(J22="Yes",G22,IF(OR(J22="No",J22=""),0,""))</f>
        <v/>
      </c>
    </row>
    <row r="23">
      <c r="A23" s="7" t="n">
        <v>17</v>
      </c>
      <c r="B23" s="8" t="inlineStr">
        <is>
          <t>Team readiness</t>
        </is>
      </c>
      <c r="C23" s="9" t="inlineStr">
        <is>
          <t>Launch uniform</t>
        </is>
      </c>
      <c r="D23" s="8" t="inlineStr">
        <is>
          <t>Is the team in the launch uniform or styling guide the docket specifies?</t>
        </is>
      </c>
      <c r="E23" s="8" t="inlineStr">
        <is>
          <t>Yes / No / N/A</t>
        </is>
      </c>
      <c r="F23" s="8" t="inlineStr">
        <is>
          <t>Optional</t>
        </is>
      </c>
      <c r="G23" s="7" t="n">
        <v>2</v>
      </c>
      <c r="H23" s="7" t="inlineStr"/>
      <c r="I23" s="8" t="inlineStr">
        <is>
          <t>Everyone in the launch outfit or styling, name badges on, grooming to standard.</t>
        </is>
      </c>
      <c r="J23" s="10" t="inlineStr"/>
      <c r="K23" s="10" t="inlineStr"/>
      <c r="L23" s="7">
        <f>IF(J23="Yes",G23,IF(OR(J23="No",J23=""),0,""))</f>
        <v/>
      </c>
    </row>
    <row r="24">
      <c r="A24" s="7" t="n">
        <v>18</v>
      </c>
      <c r="B24" s="8" t="inlineStr">
        <is>
          <t>Team readiness</t>
        </is>
      </c>
      <c r="C24" s="9" t="inlineStr">
        <is>
          <t>Care and exchange rules</t>
        </is>
      </c>
      <c r="D24" s="8" t="inlineStr">
        <is>
          <t>Does the team know the care instructions and exchange rules for launch pieces?</t>
        </is>
      </c>
      <c r="E24" s="8" t="inlineStr">
        <is>
          <t>Yes / No / N/A</t>
        </is>
      </c>
      <c r="F24" s="8" t="inlineStr">
        <is>
          <t>No</t>
        </is>
      </c>
      <c r="G24" s="7" t="n">
        <v>2</v>
      </c>
      <c r="H24" s="7" t="inlineStr"/>
      <c r="I24" s="8" t="inlineStr">
        <is>
          <t>Staff can explain washing or care and the exchange window without checking.</t>
        </is>
      </c>
      <c r="J24" s="10" t="inlineStr"/>
      <c r="K24" s="10" t="inlineStr"/>
      <c r="L24" s="7">
        <f>IF(J24="Yes",G24,IF(OR(J24="No",J24=""),0,""))</f>
        <v/>
      </c>
    </row>
    <row r="25">
      <c r="A25" s="7" t="n">
        <v>19</v>
      </c>
      <c r="B25" s="8" t="inlineStr">
        <is>
          <t>Launch day proof</t>
        </is>
      </c>
      <c r="C25" s="9" t="inlineStr">
        <is>
          <t>Launch window photo</t>
        </is>
      </c>
      <c r="D25" s="8" t="inlineStr">
        <is>
          <t>Has a live photo of the launch window been taken from the pavement on launch morning?</t>
        </is>
      </c>
      <c r="E25" s="8" t="inlineStr">
        <is>
          <t>Photo</t>
        </is>
      </c>
      <c r="F25" s="8" t="inlineStr">
        <is>
          <t>Required</t>
        </is>
      </c>
      <c r="G25" s="7" t="n">
        <v>3</v>
      </c>
      <c r="H25" s="7" t="inlineStr"/>
      <c r="I25" s="8" t="inlineStr">
        <is>
          <t>Full window in frame, time stamped before opening, scored by Drishti against the docket.</t>
        </is>
      </c>
      <c r="J25" s="10" t="inlineStr"/>
      <c r="K25" s="10" t="inlineStr"/>
      <c r="L25" s="7" t="inlineStr"/>
    </row>
    <row r="26">
      <c r="A26" s="7" t="n">
        <v>20</v>
      </c>
      <c r="B26" s="8" t="inlineStr">
        <is>
          <t>Launch day proof</t>
        </is>
      </c>
      <c r="C26" s="9" t="inlineStr">
        <is>
          <t>Launch zone photos</t>
        </is>
      </c>
      <c r="D26" s="8" t="inlineStr">
        <is>
          <t>Have live photos of the hero table and each launch zone been submitted?</t>
        </is>
      </c>
      <c r="E26" s="8" t="inlineStr">
        <is>
          <t>Photo</t>
        </is>
      </c>
      <c r="F26" s="8" t="inlineStr">
        <is>
          <t>Required</t>
        </is>
      </c>
      <c r="G26" s="7" t="n">
        <v>3</v>
      </c>
      <c r="H26" s="7" t="inlineStr"/>
      <c r="I26" s="8" t="inlineStr">
        <is>
          <t>One photo per launch zone and the hero table, GPS and time stamp visible.</t>
        </is>
      </c>
      <c r="J26" s="10" t="inlineStr"/>
      <c r="K26" s="10" t="inlineStr"/>
      <c r="L26" s="7" t="inlineStr"/>
    </row>
    <row r="27">
      <c r="A27" s="7" t="n">
        <v>21</v>
      </c>
      <c r="B27" s="8" t="inlineStr">
        <is>
          <t>Launch day proof</t>
        </is>
      </c>
      <c r="C27" s="9" t="inlineStr">
        <is>
          <t>Launch day feedback</t>
        </is>
      </c>
      <c r="D27" s="8" t="inlineStr">
        <is>
          <t>What did customers say most about the collection on launch day?</t>
        </is>
      </c>
      <c r="E27" s="8" t="inlineStr">
        <is>
          <t>Text</t>
        </is>
      </c>
      <c r="F27" s="8" t="inlineStr">
        <is>
          <t>No</t>
        </is>
      </c>
      <c r="G27" s="7" t="n">
        <v>1</v>
      </c>
      <c r="H27" s="7" t="inlineStr"/>
      <c r="I27" s="8" t="inlineStr">
        <is>
          <t>Two or three lines on what customers liked, asked for or found missing, by style.</t>
        </is>
      </c>
      <c r="J27" s="10" t="inlineStr"/>
      <c r="K27" s="10" t="inlineStr"/>
      <c r="L27" s="7" t="inlineStr"/>
    </row>
    <row r="29">
      <c r="I29" s="4" t="inlineStr">
        <is>
          <t>Points earned</t>
        </is>
      </c>
      <c r="L29" s="14">
        <f>SUM(L7:L27)</f>
        <v/>
      </c>
    </row>
    <row r="30">
      <c r="I30" s="4" t="inlineStr">
        <is>
          <t>Points possible (items not N/A)</t>
        </is>
      </c>
      <c r="L30" s="14">
        <f>SUMIFS(G7:G27,J7:J27,"&lt;&gt;N/A",E7:E27,"&lt;&gt;Text",E7:E27,"&lt;&gt;Number",E7:E27,"&lt;&gt;Photo")</f>
        <v/>
      </c>
    </row>
    <row r="31">
      <c r="I31" s="4" t="inlineStr">
        <is>
          <t>Fatal items failed</t>
        </is>
      </c>
      <c r="L31" s="14">
        <f>COUNTIFS(H7:H27,"Yes",J7:J27,"No")</f>
        <v/>
      </c>
    </row>
    <row r="32">
      <c r="I32" s="15" t="inlineStr">
        <is>
          <t>Score out of 100 (pass mark 90)</t>
        </is>
      </c>
      <c r="L32" s="16">
        <f>IF(L31&gt;0,0,IFERROR(ROUND(L29/L30*100,0),0))</f>
        <v/>
      </c>
    </row>
    <row r="33">
      <c r="I33" s="4" t="inlineStr">
        <is>
          <t>Result</t>
        </is>
      </c>
      <c r="L33" s="17">
        <f>IF(L31&gt;0,"FAIL (fatal)",IF(L32&gt;=90,"PASS","BELOW MARK"))</f>
        <v/>
      </c>
    </row>
  </sheetData>
  <autoFilter ref="A6:L27"/>
  <dataValidations count="1">
    <dataValidation sqref="J7 J8 J9 J10 J11 J12 J13 J14 J15 J16 J17 J18 J19 J20 J21 J22 J23 J24"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Seasonal Collection Launch Checklist</t>
        </is>
      </c>
    </row>
    <row r="2">
      <c r="A2" s="4" t="inlineStr">
        <is>
          <t>What it is</t>
        </is>
      </c>
      <c r="B2" s="18" t="inlineStr">
        <is>
          <t>A seasonal collection launch checklist is the list a store completes to put a new season collection on the floor exactly as the brand planned, from stock receipt and the launch docket to the window, hero table and launch-day photos. The store manager fills it in the days before launch and on launch morning, with live photos carrying GPS and time stamp. The VM manager reviews it store by store, and Drishti scores the window and launch zone photos against the docket. The checklist also covers the team, because a collection sells on its story, so staff must know the fabrics, key pieces and how to style them. One item is fatal: launch stock on the floor without MRP. A failed item raises a ticket with an owner and a deadline.</t>
        </is>
      </c>
    </row>
    <row r="3">
      <c r="A3" s="4" t="inlineStr">
        <is>
          <t>Team</t>
        </is>
      </c>
      <c r="B3" s="18" t="inlineStr">
        <is>
          <t>Visual Merchandising</t>
        </is>
      </c>
    </row>
    <row r="4">
      <c r="A4" s="4" t="inlineStr">
        <is>
          <t>Filled by</t>
        </is>
      </c>
      <c r="B4" s="18" t="inlineStr">
        <is>
          <t>Store Manager</t>
        </is>
      </c>
    </row>
    <row r="5">
      <c r="A5" s="4" t="inlineStr">
        <is>
          <t>Reviewed by</t>
        </is>
      </c>
      <c r="B5" s="18" t="inlineStr">
        <is>
          <t>VM Manager</t>
        </is>
      </c>
    </row>
    <row r="6">
      <c r="A6" s="4" t="inlineStr">
        <is>
          <t>Cadence</t>
        </is>
      </c>
      <c r="B6" s="18" t="inlineStr">
        <is>
          <t>As needed</t>
        </is>
      </c>
    </row>
    <row r="7">
      <c r="A7" s="4" t="inlineStr">
        <is>
          <t>Time</t>
        </is>
      </c>
      <c r="B7" s="18" t="inlineStr">
        <is>
          <t>About 30 minutes</t>
        </is>
      </c>
    </row>
    <row r="8">
      <c r="A8" s="4" t="inlineStr">
        <is>
          <t>Store formats</t>
        </is>
      </c>
      <c r="B8" s="18" t="inlineStr">
        <is>
          <t>Apparel, footwear and lifestyle EBOs, Jewellery, watches and eyewear, Beauty and cosmetics</t>
        </is>
      </c>
    </row>
    <row r="9">
      <c r="A9" s="4" t="inlineStr">
        <is>
          <t>Items</t>
        </is>
      </c>
      <c r="B9" s="18" t="inlineStr">
        <is>
          <t>21</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https://borentis.com/solutions/products/borentisops/checklist-templates/seasonal-collection-launch-checklist/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When should the seasonal launch checklist be started?</t>
        </is>
      </c>
      <c r="B2" s="20" t="inlineStr">
        <is>
          <t>Start it the day the launch docket and stock arrive, which is usually a few days before launch. The stock, docket and team items are filled first. The window, floor and pricing items are filled on the evening before or the morning of launch, once the embargo lifts. The launch day photos go in before opening and the feedback item is filled at closing.</t>
        </is>
      </c>
    </row>
    <row r="3">
      <c r="A3" s="20" t="inlineStr">
        <is>
          <t>Why does a VM checklist include staff briefing items?</t>
        </is>
      </c>
      <c r="B3" s="20" t="inlineStr">
        <is>
          <t>A collection launch is judged on sell-through, and a well-dressed floor does not sell if the team cannot explain the story or style a look. Checking the briefing, a styling test and launch grooming in the same checklist puts VM and selling readiness in one place. BorentisOps reads the operations score next to the store's selling score, so gaps on either side show up.</t>
        </is>
      </c>
    </row>
    <row r="4">
      <c r="A4" s="20" t="inlineStr">
        <is>
          <t>Can I use this for a festive or wedding season capsule?</t>
        </is>
      </c>
      <c r="B4" s="20" t="inlineStr">
        <is>
          <t>Yes. A Diwali, Navratri or wedding season capsule follows the same steps: stock, docket, window, hero table, pricing, team and proof. You would add items for festive decor or gifting and adjust the embargo date. In BorentisOps you can save the capsule as its own version and assign it to the stores that are receiving the capsule stock.</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store manager and VM manager roles to your people and assigns the launch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